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195" windowHeight="9210"/>
  </bookViews>
  <sheets>
    <sheet name="Příloha č. 1" sheetId="1" r:id="rId1"/>
    <sheet name="Příloha č. 2" sheetId="4" r:id="rId2"/>
    <sheet name="Příloha  č. 3" sheetId="5" r:id="rId3"/>
  </sheets>
  <definedNames>
    <definedName name="_xlnm.Print_Area" localSheetId="0">'Příloha č. 1'!$A$1:$E$978</definedName>
    <definedName name="_xlnm.Print_Area" localSheetId="1">'Příloha č. 2'!$A$1:$E$51</definedName>
  </definedNames>
  <calcPr calcId="145621"/>
</workbook>
</file>

<file path=xl/calcChain.xml><?xml version="1.0" encoding="utf-8"?>
<calcChain xmlns="http://schemas.openxmlformats.org/spreadsheetml/2006/main">
  <c r="B45" i="5" l="1"/>
  <c r="B47" i="5" s="1"/>
  <c r="C44" i="5"/>
  <c r="C41" i="5"/>
  <c r="C39" i="5"/>
  <c r="C35" i="5"/>
  <c r="C29" i="5"/>
  <c r="C45" i="5" s="1"/>
  <c r="C47" i="5" s="1"/>
  <c r="C22" i="5"/>
  <c r="C19" i="5"/>
  <c r="C17" i="5"/>
  <c r="C14" i="5"/>
  <c r="C10" i="5"/>
  <c r="C23" i="5" s="1"/>
  <c r="C25" i="5" s="1"/>
  <c r="B3" i="5"/>
  <c r="B23" i="5" s="1"/>
  <c r="B25" i="5" s="1"/>
  <c r="E51" i="4"/>
  <c r="E17" i="4"/>
  <c r="E977" i="1"/>
  <c r="E970" i="1"/>
  <c r="E962" i="1"/>
  <c r="E955" i="1"/>
  <c r="E935" i="1"/>
  <c r="E927" i="1"/>
  <c r="E907" i="1"/>
  <c r="E900" i="1"/>
  <c r="E883" i="1"/>
  <c r="E874" i="1"/>
  <c r="E869" i="1"/>
  <c r="G874" i="1" s="1"/>
  <c r="E849" i="1"/>
  <c r="E834" i="1"/>
  <c r="E807" i="1"/>
  <c r="E785" i="1"/>
  <c r="E751" i="1"/>
  <c r="E744" i="1"/>
  <c r="E723" i="1"/>
  <c r="E704" i="1"/>
  <c r="G702" i="1"/>
  <c r="E699" i="1"/>
  <c r="E680" i="1"/>
  <c r="E665" i="1"/>
  <c r="E664" i="1"/>
  <c r="E666" i="1" s="1"/>
  <c r="E643" i="1"/>
  <c r="G642" i="1"/>
  <c r="G633" i="1"/>
  <c r="E613" i="1"/>
  <c r="E594" i="1"/>
  <c r="E554" i="1"/>
  <c r="G553" i="1"/>
  <c r="G544" i="1"/>
  <c r="E516" i="1"/>
  <c r="E497" i="1"/>
  <c r="E476" i="1"/>
  <c r="E463" i="1"/>
  <c r="E445" i="1"/>
  <c r="E424" i="1"/>
  <c r="E403" i="1"/>
  <c r="E384" i="1"/>
  <c r="E364" i="1"/>
  <c r="E344" i="1"/>
  <c r="E323" i="1"/>
  <c r="E297" i="1"/>
  <c r="E290" i="1"/>
  <c r="E271" i="1"/>
  <c r="E253" i="1"/>
  <c r="E231" i="1"/>
  <c r="E224" i="1"/>
  <c r="E204" i="1"/>
  <c r="E189" i="1"/>
  <c r="E163" i="1"/>
  <c r="E152" i="1"/>
  <c r="E133" i="1"/>
  <c r="E111" i="1"/>
  <c r="E93" i="1"/>
  <c r="E69" i="1"/>
  <c r="E52" i="1"/>
  <c r="E45" i="1"/>
  <c r="E26" i="1"/>
  <c r="E18" i="1"/>
</calcChain>
</file>

<file path=xl/comments1.xml><?xml version="1.0" encoding="utf-8"?>
<comments xmlns="http://schemas.openxmlformats.org/spreadsheetml/2006/main">
  <authors>
    <author>Navrátilová Lenka</author>
  </authors>
  <commentList>
    <comment ref="C1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</t>
        </r>
      </text>
    </comment>
    <comment ref="C1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
51+127 poj s
</t>
        </r>
      </text>
    </comment>
    <comment ref="C1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
17+59300
</t>
        </r>
      </text>
    </comment>
    <comment ref="C1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77+8028
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</t>
        </r>
      </text>
    </comment>
    <comment ref="C1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</t>
        </r>
      </text>
    </comment>
    <comment ref="C2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43+2821
</t>
        </r>
      </text>
    </comment>
    <comment ref="C2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</t>
        </r>
      </text>
    </comment>
    <comment ref="C2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49+4275 FV KB PO
</t>
        </r>
      </text>
    </comment>
    <comment ref="C2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</t>
        </r>
      </text>
    </comment>
    <comment ref="C2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51+127 poj s</t>
        </r>
      </text>
    </comment>
    <comment ref="C3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</t>
        </r>
      </text>
    </comment>
    <comment ref="C3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
17+59300</t>
        </r>
      </text>
    </comment>
    <comment ref="C3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</t>
        </r>
      </text>
    </comment>
    <comment ref="C3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47+8028
</t>
        </r>
      </text>
    </comment>
    <comment ref="C4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</t>
        </r>
      </text>
    </comment>
    <comment ref="C4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</t>
        </r>
      </text>
    </comment>
    <comment ref="C4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43+2821
</t>
        </r>
      </text>
    </comment>
    <comment ref="C4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49+4275 FV KB PO</t>
        </r>
      </text>
    </comment>
  </commentList>
</comments>
</file>

<file path=xl/sharedStrings.xml><?xml version="1.0" encoding="utf-8"?>
<sst xmlns="http://schemas.openxmlformats.org/spreadsheetml/2006/main" count="938" uniqueCount="217">
  <si>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</si>
  <si>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</si>
  <si>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</si>
  <si>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</si>
  <si>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</si>
  <si>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</si>
  <si>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</si>
  <si>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</si>
  <si>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</si>
  <si>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</si>
  <si>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</si>
  <si>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</si>
  <si>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</si>
  <si>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Dotace do oblasti sociálních věcí</t>
  </si>
  <si>
    <t>Dotace do oblasti školství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</si>
  <si>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</si>
  <si>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</si>
  <si>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</si>
  <si>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</si>
  <si>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</si>
  <si>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</si>
  <si>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</si>
  <si>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>Rozpracované investice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</si>
  <si>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</si>
  <si>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</si>
  <si>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</si>
  <si>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</si>
  <si>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Daňové příjmy (včetně daně z příjmu PO placené krajem)</t>
  </si>
  <si>
    <t>Ostatní nedaňové příjmy</t>
  </si>
  <si>
    <t>EIB, KB</t>
  </si>
  <si>
    <t>Grantová schémata, OP LZZ, OPŽP, OPPS, GG, OP VPK</t>
  </si>
  <si>
    <t>Depozita</t>
  </si>
  <si>
    <t>Financování (přijaté úvěry, zůst. na BÚ)</t>
  </si>
  <si>
    <t>Zapojení finančního vypořádání</t>
  </si>
  <si>
    <t>Evropské programy</t>
  </si>
  <si>
    <t>Rozpracované investice - zdravotnictví (z nájemného)</t>
  </si>
  <si>
    <t>Nové investice</t>
  </si>
  <si>
    <t>Nové investice - zdravotnictví (z nájemného)</t>
  </si>
  <si>
    <t xml:space="preserve"> -Rozpočtová změna 45/12</t>
  </si>
  <si>
    <t>druh rozpočtové změny: zapojení nových prostředků do rozpočtu</t>
  </si>
  <si>
    <t>poskytovatel: Státní fond životního prostředí a Ministerstvo životního prostředí ČR</t>
  </si>
  <si>
    <t>důvod: odbor investic a evropských programů požádal dne 24.1.2012 o provedení rozpočtové změny. Důvodem navrhované změny je zapojení finančních prostředků do rozpočtu Olomouckého kraje v celkové výši 895 000,- Kč. Finanční prostředky jako zapojení dotace z prostředků Státního fondu životního prostředí ČR a Ministerstva životního prostředí ČR budou použity na financování projektu "Implementace a péče o území soustavy Natura 2000 v Olomouckém kraji" v rámci Operačního programu Životní prostředí.</t>
  </si>
  <si>
    <t>Odbor investic a evropských programů - Natura</t>
  </si>
  <si>
    <t>ORJ - 52</t>
  </si>
  <si>
    <t>UZ</t>
  </si>
  <si>
    <t>ORG</t>
  </si>
  <si>
    <t xml:space="preserve">§ </t>
  </si>
  <si>
    <t>položka</t>
  </si>
  <si>
    <t>částka v Kč</t>
  </si>
  <si>
    <t>4113 - Neinvestiční přijaté transfery ze SF</t>
  </si>
  <si>
    <t>4116 - Ostatní neinv. přijaté transfery ze SR</t>
  </si>
  <si>
    <t>celkem</t>
  </si>
  <si>
    <t>5169 - Nákup ostatních služeb</t>
  </si>
  <si>
    <t xml:space="preserve"> -Rozpočtová změna 46/12</t>
  </si>
  <si>
    <t>poskytovatel: Ministerstvo financí - Národní fond</t>
  </si>
  <si>
    <t>důvod: odbor investic a evropských programů požádal ekonomický odbor dne 24.1.2012 o provedení rozpočtové změny. Důvodem navrhované změny je zapojení finančních prostředků do rozpočtu Olomouckého kraje ve výši 5 542 097,76 Kč. Finanční prostředky budou poukázány na účet Olomouckého kraje z Ministerstva financí - Národního fondu jako investiční dotace na financování projektu "Rozvoj záchranných systémů", spolufinancovaného v rámci Operačního programu Přeshraniční spolupráce ČR - Polsko, dotace bude převedena na účet partnera projektu města Glucholazy.</t>
  </si>
  <si>
    <t>Odbor investic a evropských programů</t>
  </si>
  <si>
    <t>ORJ - 62</t>
  </si>
  <si>
    <t>4218 - Investiční převody z Národního fondu</t>
  </si>
  <si>
    <t>6380 - Investiční transfery do zahraničí</t>
  </si>
  <si>
    <t xml:space="preserve"> -Rozpočtová změna 47/12</t>
  </si>
  <si>
    <t>důvod: odbor investic a evropských programů požádal ekonomický odbor dne 23.1.2012 o provedení rozpočtové změny. Důvodem navrhované změny je zapojení finančních prostředků do rozpočtu odboru investic a evropských programů v celkové výši                             1 793 591,61 Kč. Finanční prostředky budou použity na financování projektu "Střednědobý plán rozvoje sociálních služeb" v rámci Operačního programu Lidské zdroje a zaměstnanost, jedná se o zapojení zůstatku k 31.12.2011 na zvláštním bankovním účtu do rozpočtu Olomouckého kraje roku 2012.</t>
  </si>
  <si>
    <t>Odbor investic a evropských programů - OP LZZ</t>
  </si>
  <si>
    <t>ORJ - 64</t>
  </si>
  <si>
    <t>8115 - Změna stavu kr. prostř.na bank.účtech</t>
  </si>
  <si>
    <t>5011 - Platy zaměstnanců v prac. poměru</t>
  </si>
  <si>
    <t>5021 - Ostatní osobní výdaje</t>
  </si>
  <si>
    <t>5031 - Povinné pojistné na sociální zabezp.</t>
  </si>
  <si>
    <t>5032 - Povinné pojistné na veř. zdravotní poj.</t>
  </si>
  <si>
    <t>5162 - Služby telekomunikací a radiokom.</t>
  </si>
  <si>
    <t>5166 - Konzultační, poradenské a práv. služ.</t>
  </si>
  <si>
    <t>5169 - Nákup ostat. služeb</t>
  </si>
  <si>
    <t>5173 - Cestovné (tuzemské i zahraniční)</t>
  </si>
  <si>
    <t>5424 - Náhrady mezd v době nemoci</t>
  </si>
  <si>
    <t xml:space="preserve"> -Rozpočtová změna 48/12</t>
  </si>
  <si>
    <t>důvod: odbor investic a evropských programů požádal ekonomický odbor dne 23.1.2012 o provedení rozpočtové změny. Důvodem navrhované změny je zapojení finančních prostředků do rozpočtu odboru investic a evropských programů v celkové výši                           1 433 086,82 Kč. Finanční prostředky budou použity na financování projektu "Zajištění integrace příslušníků romských komunit" v rámci Operačního programu Lidské zdroje a zaměstnanost, jedná se o zapojení zůstatku k 31.12.2011 na zvláštním bankovním účtu do rozpočtu Olomouckého kraje roku 2012.</t>
  </si>
  <si>
    <t>5139 -Nákup materiálu</t>
  </si>
  <si>
    <t>5175 - Pohoštění</t>
  </si>
  <si>
    <t xml:space="preserve"> -Rozpočtová změna 49/12</t>
  </si>
  <si>
    <t>důvod: odbor ekonomický požádal dne 20.1.2012 o provedení rozpočtové změny. Důvodem navrhované změny je zapojení finančních prostředků do rozpočtu Olomouckého kraje v celkové výši 4 275 364,20 Kč. Finanční prostředky budou použity na financování investičních výdajů v roce 2012 z úvěrového rámce Komerční banky, a. s., jedná se o zapojení zůstatků z finančního vypořádání s příspěvkovými organizacemi Olmouckého kraje.</t>
  </si>
  <si>
    <t>Odbor ekonomický</t>
  </si>
  <si>
    <t>ORJ - 07</t>
  </si>
  <si>
    <t>2229 - Ostatní přijaté vratky transferů</t>
  </si>
  <si>
    <t>5901 - Nespecifikované rezervy</t>
  </si>
  <si>
    <t xml:space="preserve"> -Rozpočtová změna 50/12</t>
  </si>
  <si>
    <t>druh rozpočtové změny: snížení prostředků rozpočtu</t>
  </si>
  <si>
    <t>2122 - Odvody příspěvkových organizací</t>
  </si>
  <si>
    <t>ORJ - 17</t>
  </si>
  <si>
    <t>oblast školství</t>
  </si>
  <si>
    <t>5171 - Opravy a udržování</t>
  </si>
  <si>
    <t xml:space="preserve"> -Rozpočtová změna 51/12</t>
  </si>
  <si>
    <t>důvod: odbor sociálních věcí požádal ekonomický odbor dne 30.1.2012 o provedení rozpočtové změny. Důvodem navrhované změny je zapojení finančních prostředků do rozpočtu Olomouckého kraje ve výši 126 745,- Kč. Pojišťovna Kooperativa, a.s., uhradila na účet Olomouckého kraje pojistné plnění k pojistné události pro příspěvkovou organizaci Olomouckého kraje Klíč - centrum sociálních služeb Olomouc za poškození budovy po havárii rozvodu vody v roce 2011.</t>
  </si>
  <si>
    <t>2322 - Přijaté pojistné náhrady</t>
  </si>
  <si>
    <t>Odbor sociálních věcí</t>
  </si>
  <si>
    <t>ORJ - 11</t>
  </si>
  <si>
    <t>5331 - Neinvestiční příspěvky zřízeným PO</t>
  </si>
  <si>
    <t xml:space="preserve"> -Rozpočtová změna 52/12</t>
  </si>
  <si>
    <t>druh rozpočtové změny: vnitřní rozpočtová změna - přesun mezi jednotlivými položkami, paragrafy a odbory ekonomickým a investic a evropských programů</t>
  </si>
  <si>
    <t>důvod: odbor investic a evropských programů požádal ekonomický odbor dne 25.2.2012 o provedení rozpočtové změny. Důvodem navrhované změny je převedení finančních prostředků z odboru ekonomického na odbor investic a evropských programů v celkové výši 141 110 000,- Kč. Finanční prostředky budou použity na předfinancování výdajů projektů z oblasti dopravy v rámci ROP Střední Morava "Silnice III/4353 Velký Týnec - rekonstrukce průtahu II. etapa", "Čechy - Domaželice - obchvat", "Dub - Tovačov, stavební úpravy (křižovatka s II/150 po křižovatku do Tovačova do II/433)" a "Bedihošť - průtah, I. a II. etapa", na základě usnesení Zastupitelstva Olomouckého kraje č. UZ/15/46/2010 ze dne 28.6.2010 a č. UZ/22/48/2011 ze dne 16.12.2011, prostředky budou čerpány z úvěrového rámce na základě úvěrové smlouvy s Evropskou investiční bankou.</t>
  </si>
  <si>
    <t>Odbor investic a evropských programů - ROP</t>
  </si>
  <si>
    <t>ORJ - 50</t>
  </si>
  <si>
    <t>6121 - Budovy, haly a stavby</t>
  </si>
  <si>
    <t xml:space="preserve"> -Rozpočtová změna 53/12</t>
  </si>
  <si>
    <t>důvod: odbor investic a evropských programů požádal ekonomický odbor dne 20.1.2012 o provedení rozpočtové změny. Důvodem navrhované změny je převedení finančních prostředků z odboru ekonomického na odbor investic a evropských programů v celkové výši 86 350,- Kč. Finanční prostředky budou použity na předfinancování výdajů projektu z oblasti školství "Realizace energeticky úsporných opatření - SPŠ a OA Uničov", prostředky budou čerpány z úvěrového rámce na základě úvěrové smlouvy s Evropskou investiční bankou.</t>
  </si>
  <si>
    <t>ORJ - 59</t>
  </si>
  <si>
    <t xml:space="preserve"> -Rozpočtová změna 54/12</t>
  </si>
  <si>
    <t>druh rozpočtové změny: vnitřní rozpočtová změna - přesun mezi jednotlivými položkami, paragrafy v rámci kanceláře ředitele</t>
  </si>
  <si>
    <t>důvod: kancelář ředitele požádala ekonomický odbor dne 12.1.2012 o provedení rozpočtové změny. Důvodem navrhované změny je přesun finančních prostředků v rámci odboru kancelář ředitele v celkové výši 500 000,- Kč. Finanční prostředky budou použity na úhradu investičních výdajů na budově KÚOK, úhradu pozastávky 10% fakturované ceny za výměnu 18 ks kamer a úhradu nájemného kanceláře v Bruselu.</t>
  </si>
  <si>
    <t>Kancelář ředitele</t>
  </si>
  <si>
    <t>ORJ - 03</t>
  </si>
  <si>
    <t>5164 - Nájemné</t>
  </si>
  <si>
    <t>6122 - Stroje, přístroje a zařízení</t>
  </si>
  <si>
    <t xml:space="preserve"> -Rozpočtová změna 55/12</t>
  </si>
  <si>
    <t>druh rozpočtové změny: vnitřní rozpočtová změna - přesun mezi jednotlivými položkami, paragrafy v rámci odboru strategického rozvoje kraje</t>
  </si>
  <si>
    <t>důvod: odbor strategického rozvoje kraje požádal ekonomický odbor dne 24.1.2012 o provedení rozpočtové změny. Důvodem navrhované změny je přesun finančních prostředků v rámci odboru strategického rozvoje kraje ve výši 20 203,- Kč. Finanční prostředky budou odvedeny České rozvojové agentuře jako vyúčtování projektu "Předávání zkušeností v oblasti regionálního rozvoje a budování absorpčních kapacit pro efektivní čerpání finančních prostředků z fondů EU" v rámci programu Zahraniční rozvojové spolupráce ČR, na základě usnesení Rady Olomouckého kraje č. UR/82/29/2012 ze dne 24.1.2012.</t>
  </si>
  <si>
    <t>Odbor strategického rozvoje kraje</t>
  </si>
  <si>
    <t>ORJ - 08</t>
  </si>
  <si>
    <t>5364 - Vratky veř. rozp. ústř. úrovně transferů</t>
  </si>
  <si>
    <t xml:space="preserve"> -Rozpočtová změna 56/12</t>
  </si>
  <si>
    <t>druh rozpočtové změny: vnitřní rozpočtová změna - přesun mezi jednotlivými položkami, paragrafy v rámci odboru školství, mládeže a tělovýchovy</t>
  </si>
  <si>
    <t>důvod: odbor školství, mládeže a tělovýchovy požádal ekonomický odbor dne 24.1.2012 o provedení rozpočtové změny. Důvodem navrhované změny je přesun finančních prostředků v rámci odboru školství, mládeže a tělovýchovy ve výši 21 890,- Kč. Finanční prostředky budou použity na úhradu nákupu vosků pro alpské a klasické lyžování, pásek na hokejové hole, lahví na iontové nápoje, nosičů na iontové nápoje a 80 kusů tleskaček - klapaček, které budou použity při zahajovacím a dalších medailových ceremoniálech krajské výpravy na Hrách V. zimní olympiády dětí a mládeže 2012.</t>
  </si>
  <si>
    <t>Odbor školství, mládeže a tělovýchovy</t>
  </si>
  <si>
    <t>ORJ - 10</t>
  </si>
  <si>
    <t xml:space="preserve">5139 - Nákup materiálu j. n. </t>
  </si>
  <si>
    <t xml:space="preserve"> -Rozpočtová změna 57/12</t>
  </si>
  <si>
    <t>důvod: odbor školství, mládeže a tělovýchovy požádal ekonomický odbor dne 24.1.2012 o provedení rozpočtové změny. Důvodem navrhované změny je přesun finančních prostředků v rámci odboru školství, mládeže a tělovýchovy v celkové výši 250 000,- Kč. Finanční prostředky budou použity na poskytnutí příspěvků příspěvkovým organizacím Olomouckého kraje Pedagogicko - psychologická poradna Olomouckého kraje, Olomouc, a Základní škola, Šternberk, na financování projektů primární prevence sociálně patologických jevů.</t>
  </si>
  <si>
    <t>5321 - Neinvestiční transfery obcím</t>
  </si>
  <si>
    <t xml:space="preserve"> -Rozpočtová změna 58/12</t>
  </si>
  <si>
    <t>druh rozpočtové změny: vnitřní rozpočtová změna - přesun mezi jednotlivými položkami, paragrafy v rámci odboru dopravy a silničního hospodářství</t>
  </si>
  <si>
    <t>důvod: odbor dopravy a silničního hospodářství požádal ekonomický odbor dne 25.1.2012 o provedení rozpočtové změny. Důvodem navrhované změny je přesun finančních prostředků v rámci odboru dopravy a silničního hospodářství ve výši 2 000 000,- Kč. Finanční prostředky budou použity na poskytnutí příspěvku na program "Výstavba a opravy cyklostezek" pro Mikroregion Hranicko, na základě usnesení Zastupitelstva Olomouckého kraje č. UZ/20/17/2011 ze dne 24.6.2011.</t>
  </si>
  <si>
    <t>Odbor dopravy a silničního hospodářství</t>
  </si>
  <si>
    <t>ORJ - 12</t>
  </si>
  <si>
    <t>6341 - Investiční transfery obcím</t>
  </si>
  <si>
    <t>6349 - Ost. invest. transf. veř. rozp. úz. úrovně</t>
  </si>
  <si>
    <t xml:space="preserve"> -Rozpočtová změna 59/12</t>
  </si>
  <si>
    <t>důvod: odbor dopravy a silničního hospodářství požádal ekonomický odbor dne 30.1.2012 o provedení rozpočtové změny. Důvodem navrhované změny je přesun finančních prostředků v rámci odboru dopravy a silničního hospodářství v celkové výši  1 200 000,- Kč. Finanční prostředky budou použity na poskytnutí investičního příspěvku pro příspěvkovou organizaci Olomouckého kraje KIDSOK na nákup osobního automobilu, PC, tiskárny, plotru a serveru z úvěrového rámce u Komerční banky, jedná se pouze o změnu paragrafu v rámci schváleného rozpočtu.</t>
  </si>
  <si>
    <t>6351 - Investiční transfery zřízeným PO</t>
  </si>
  <si>
    <t xml:space="preserve"> -Rozpočtová změna 60/12</t>
  </si>
  <si>
    <t>druh rozpočtové změny: vnitřní rozpočtová změna - přesun mezi jednotlivými položkami, paragrafy v rámci odboru investic a evropských programů</t>
  </si>
  <si>
    <t>důvod: odbor investic a evropských programů požádal ekonomický odbor dne 20.1.2012 o provedení rozpočtové změny. Důvodem navrhované změny je přesun finančních prostředků v rámci odboru investic a evropských programů v celkové výši 373 680,- Kč. Finanční prostředky budou použity na úhradu nákladů na přípravu projektů v oblasti sociální a dopravy v rámci Regionálního operačního programu Střední Morava.</t>
  </si>
  <si>
    <t>Odbor investic a evropských programů - individuální projekty</t>
  </si>
  <si>
    <t>ORJ - 30</t>
  </si>
  <si>
    <t>5166 - Konzultační, porad. a právní služby</t>
  </si>
  <si>
    <t xml:space="preserve"> -Rozpočtová změna 61/12</t>
  </si>
  <si>
    <t>důvod: odbor investic a evropských programů požádal ekonomický odbor dne 25.1.2012 o provedení rozpočtové změny. Důvodem navrhované změny je zvýšení finančních prostředků Olomouckého kraje v celkové výši 12 896,70 Kč. Finanční prostředky byly poukázány na účet Olomouckého kraje jako vratka nevyužitých investičních prostředků od příjemce finanční podpory město Jeseník u globálního grantu "Zvyšování kvality ve vzdělávání v Olomouckém kraji" v rámci Operačního programu Vzdělávání pro konkurenceschopnost.</t>
  </si>
  <si>
    <t>Odbor investic a evropských programů - GG</t>
  </si>
  <si>
    <t>ORJ - 56</t>
  </si>
  <si>
    <t>2223 - Příjmy z FV min. let m. kraj. a obcemi</t>
  </si>
  <si>
    <t>6901 - Rezervy kapitálových výdajů</t>
  </si>
  <si>
    <t xml:space="preserve"> -Rozpočtová změna 62/12</t>
  </si>
  <si>
    <t>důvod: odbor investic a evropských programů požádal ekonomický odbor dne 26.1.2012 o provedení rozpočtové změny. Důvodem navrhované změny je přesun finančních prostředků v rámci odboru investic a evropských programů ve výši 50 000,- Kč. Finanční prostředky budou použity na financování globálního grantu "Rovné příležitosti dětí a žáků, včetně dětí a žáků se speciálními vzdělávacími potřebami v Olomouckém kraji" v rámci Operačního programu Vzdělávání pro konkurenceschopnost.</t>
  </si>
  <si>
    <t>ORJ - 57</t>
  </si>
  <si>
    <t>5222 - Neinvest. transfery občan. sdružením</t>
  </si>
  <si>
    <t xml:space="preserve"> -Rozpočtová změna 63/12</t>
  </si>
  <si>
    <t>důvod: odbor investic a evropských programů požádal ekonomický odbor dne 23.1.2012 o provedení rozpočtové změny. Důvodem navrhované změny je přesun finančních prostředků v rámci odboru investic a evropských programů ve výši 20 000,- Kč. Finanční prostředky budou použity na úhradu nákladů projektu v oblasti sociální "Domov Na zámečku Rokytnice - rekonstrukce zámeckého parku a jeho zpřístupnění veřejnosti" v rámci OP Životní prostředí.</t>
  </si>
  <si>
    <t xml:space="preserve"> -Rozpočtová změna 64/12</t>
  </si>
  <si>
    <t>důvod: odbor investic a evropských programů požádal ekonomický odbor dne 18.1.2012 o provedení rozpočtové změny. Důvodem navrhované změny je přesun finančních prostředků v rámci odboru investic a evropských programů v celkové výši 13 000,- Kč. Finanční prostředky budou použity na financování projektů z oblasti krizového řízení "Rozvoj záchranných systémů" v rámci Operačního programu Přeshraniční spolupráce ČR - Polsko.</t>
  </si>
  <si>
    <t xml:space="preserve"> -Rozpočtová změna 65/12</t>
  </si>
  <si>
    <t>důvod: odbor investic a evropských programů požádal ekonomický odbor dne 24.1.2012 o provedení rozpočtové změny. Důvodem navrhované změny je přesun finančních prostředků v rámci odboru investic a evropských programů v celkové výši 2 340 337,44 Kč. Finanční prostředky budou použity na financování globálního grantu "Zvyšování kvality ve vzdělávání v Olomouckém kraji II" v rámci Operačního programu Vzdělávání pro konkurenceschopnost.</t>
  </si>
  <si>
    <t>ORJ - 66</t>
  </si>
  <si>
    <t xml:space="preserve"> -Rozpočtová změna 66/12</t>
  </si>
  <si>
    <t>důvod: odbor investic a evropských programů požádal ekonomický odbor dne 25.1.2012 o provedení rozpočtové změny. Důvodem navrhované změny je přesun finančních prostředků v rámci odboru investic a evropských programů ve výši 6 600,- Kč. Finanční prostředky budou použity na úhradu upřesněných nákladů investiční akce v rámci oblasti zdravotnictví (nájem) "SMN.a.s. - o.z.Nemocnice Přerov - Stavební úpravy přípravny radiofarmak na oddělení ONM (oddělení nukleární medicíny)".</t>
  </si>
  <si>
    <t>oblast zdravotnictví</t>
  </si>
  <si>
    <t xml:space="preserve"> -Rozpočtová změna 67/12</t>
  </si>
  <si>
    <t>důvod: odbor investic a evropských programů požádal ekonomický odbor dne 25.1.2012 o provedení rozpočtové změny. Důvodem navrhované změny je přesun finančních prostředků v rámci odboru investic a evropských programů v celkové výši 10 131 375,60 Kč. Finanční prostředky budou použity na úhradu upřesněných nákladů investičních akcí financovaných z úvěru Komerční banky, a. s., v rámci oblasti kultury.</t>
  </si>
  <si>
    <t>oblast kultury</t>
  </si>
  <si>
    <t>5137 - Drobný hmotný dlouhodobý majetek</t>
  </si>
  <si>
    <t>6111 - Programové vybavení</t>
  </si>
  <si>
    <t>5172 - Programové vybavení</t>
  </si>
  <si>
    <t xml:space="preserve"> -Rozpočtová změna 68/12</t>
  </si>
  <si>
    <t>důvod: odbor investic a evropských programů požádal ekonomický odbor dne 1.2.2011 o provedení rozpočtové změny. Důvodem navrhované změny je převedení finančních prostředků z odboru ekonomického na odbor investic a evropských programů v celkové výši 6 329 056,- Kč. Finanční prostředky budou použity na financování výdajů projektů z oblasti sociální "Domov důchodců Hrubá Voda - Vybudování prádelny", "Domov důchodců Hrubá Voda - Sociální zařízení a sociální zázemí v hl. budově", "Domov důchodců a penzion Chválkovice - Šatny zaměstnanců" a "Středisko sociální prevence Olomouc – Intervenční centrum Olomouc", na základě usnesení Rady Olomouckého kraje č. UR/36/14/2010 ze dne 8.4.2010, prostředky budou čerpány z úvěrového rámce na základě úvěrové smlouvy s Evropskou investiční bankou.</t>
  </si>
  <si>
    <t>oblast sociální</t>
  </si>
  <si>
    <t xml:space="preserve"> -Rozpočtová změna 69/12</t>
  </si>
  <si>
    <t>důvod: odbor investic a evropských programů požádal ekonomický odbor dne 25.1.2012 o provedení rozpočtové změny. Důvodem navrhované změny je přesun finančních prostředků v rámci odboru investic a evropských programů v celkové výši 975 000,- Kč. Finanční prostředky budou použity na úhradu upřesněných nákladů investičních akcí v rámci oblasti dopravy.</t>
  </si>
  <si>
    <t>oblast dopravy</t>
  </si>
  <si>
    <t>6130 - Pozemky</t>
  </si>
  <si>
    <t xml:space="preserve"> -Rozpočtová změna 70/12</t>
  </si>
  <si>
    <t>důvod: odbor investic a evropských programů požádal ekonomický odbor dne 24.1.2012 o provedení rozpočtové změny. Důvodem navrhované změny je přesun finančních prostředků v rámci odboru investic a evropských programů v celkové výši 86 000,- Kč. Finanční prostředky budou použity na úhradu upřesněných nákladů investičních akcí v rámci sociální oblasti.</t>
  </si>
  <si>
    <t xml:space="preserve"> -Rozpočtová změna 71/12</t>
  </si>
  <si>
    <t>důvod: odbor investic a evropských programů požádal ekonomický odbor dne 24.1.2012 o provedení rozpočtové změny. Důvodem navrhované změny je převedení finančních prostředků z odboru ekonomického na odbor investic a evropských programů ve výši                       800 000,- Kč. Finanční prostředky budou použity na úhradu investiční akce v oblasti sociální "Vincentinum - poskytovatel sociálních služeb Šternberk - Úprava venkovních prostor pro imobilní uživatele" z úvěrového rámce u Komerční banky, a.s.</t>
  </si>
  <si>
    <t xml:space="preserve"> -Rozpočtová změna 72/12</t>
  </si>
  <si>
    <t>druh rozpočtové změny: vnitřní rozpočtová změna - přesun mezi jednotlivými položkami, paragrafy a odbory školství, mládeže a tělovýchovy a investic a evropských programů</t>
  </si>
  <si>
    <t xml:space="preserve">důvod: odbor investic a evropských programů požádal ekonomický odbor dne 11.1.2012 o provedení rozpočtové změny. Důvodem navrhované změny je převedení finančních prostředků z odboru investic a evropských programů na odbor školství, mládeže a tělovýchovy v celkové výši 6 240 000,- Kč. Finanční prostředky budou použity na úhradu nákladů 16 investičních akcí z plánu investic na rok 2012 v oblasti školství z úvěrového rámce u Komerční banky, a.s., příspěvkové organizace Olomouckého kraje si budou tyto investice realizovat samostatně. </t>
  </si>
  <si>
    <t xml:space="preserve"> -Rozpočtová změna 73/12</t>
  </si>
  <si>
    <t>druh rozpočtové změny: vnitřní rozpočtová změna - přesun mezi jednotlivými položkami, paragrafy a odbory kultury a památkové péče a investic a evropských programů</t>
  </si>
  <si>
    <t>důvod: odbor investic a evropských programů požádal ekonomický odbor dne 11.1.2012 o provedení rozpočtové změny. Důvodem navrhované změny je převedení finančních prostředků z odboru investic a evropských programů na odbor kultury a památkové péče v celkové výši 11 300 000,- Kč. Finanční prostředky budou použity na úhradu nákladů investičních akcí z plánu investic na rok 2012 v oblasti kultury z úvěrového rámce u Komerční banky, a.s., příspěvkové organizace Olomouckého kraje si budou tyto investice realizovat samostatně.</t>
  </si>
  <si>
    <t>Odbor kultury a památkové péče</t>
  </si>
  <si>
    <t>ORJ - 13</t>
  </si>
  <si>
    <t xml:space="preserve"> -Rozpočtová změna 74/12</t>
  </si>
  <si>
    <t>druh rozpočtové změny: vnitřní rozpočtová změna - přesun mezi jednotlivými položkami, paragrafy a odbory majetkovým a právním a investic a evropských programů</t>
  </si>
  <si>
    <t>důvod: odbor investic a evropských programů požádal ekonomický odbor dne 25.1.2012 o provedení rozpočtové změny. Důvodem navrhované změny je převedení finančních prostředků z odboru investic a evropských programů na odbor majetkový a právní v celkové výši 2 450 000,- Kč. Finanční prostředky budou použity na úhradu nákladů investičních akcí z plánu investic na rok 2012 "Odborný léčebný ústav neurologicko-geriatrický Moravský Beroun - Odkoupení pozemků a budovy prádelny v areálu OLU Moravský Beroun" a "Střední škola sociální péče a služeb, Zábřeh, nám. 8. května 2 - Odkup pozemku".</t>
  </si>
  <si>
    <t>Odbor majetkový a právní</t>
  </si>
  <si>
    <t>ORJ - 04</t>
  </si>
  <si>
    <t xml:space="preserve"> -Rozpočtová změna 75/12</t>
  </si>
  <si>
    <t>druh rozpočtové změny: vnitřní rozpočtová změna - přesun mezi jednotlivými položkami, paragrafy a odbory majetkovým a právním a strategického rozvoje kraje</t>
  </si>
  <si>
    <t>důvod: odbor strategického rozvoje kraje požádal ekonomický odbor dne 30.1.2012 o provedení rozpočtové změny. Důvodem navrhované změny je převedení finančních prostředků z odboru strategického rozvoje kraje na odbor majetkový a právní ve výši                703 640,- Kč. Finanční prostředky budou použity na úhradu nákladů za výkup pozemků, potřebných pro zajištění provozu letiště v Přerově.</t>
  </si>
  <si>
    <t xml:space="preserve"> -Rozpočtová změna 76/12</t>
  </si>
  <si>
    <t>druh rozpočtové změny: vnitřní rozpočtová změna - přesun mezi jednotlivými položkami, paragrafy a odbory životního prostředí a zemědělství a zastupitelé</t>
  </si>
  <si>
    <t>důvod: odbor životního prostředí a zemědělství požádal ekonomický odbor dne 30.1.2012 o provedení rozpočtové změny. Důvodem navrhované změny je převedení finančních prostředků z odboru zastupitelé na odbor životního prostředí a zemědělství ve výši                   150 000,- Kč a přesun finančních prostředků v rámci odboru životního prostředí a zemědělství ve výši 150 000,- Kč. Finanční prostředky budou použity na úhradu realizace podpůrné mediální a komunikační kampaně k vytvoření Integrovaného systému nakládání s odpady v Olomouckém kraji, na základě usnesení Rady Olomouckého kraje č. UR/82/27/2012 ze dne 24.1.2012.</t>
  </si>
  <si>
    <t>Zastupitelé</t>
  </si>
  <si>
    <t>ORJ - 01</t>
  </si>
  <si>
    <t>Odbor životního prostředí a zemědělství</t>
  </si>
  <si>
    <t>ORJ - 09</t>
  </si>
  <si>
    <t>6313 - Invest. transfery nefin. podn. subj. - PO</t>
  </si>
  <si>
    <t xml:space="preserve"> -Rozpočtová změna 78/12</t>
  </si>
  <si>
    <t>poskytovatel: Ministerstvo práce a sociálních věcí</t>
  </si>
  <si>
    <t>důvod: neinvestiční dotace ze státního rozpočtu ČR na rok 2012, poskytnutá na základě dopisu Ministerstva práce a sociálních věcí ČR č.j.: 2012/7760-214 ze dne 31.1.2012 v celkové výši 2 400 000,- Kč k zajištění výplaty státního příspěvku pro zřizovatele zařízení pro děti vyžadující okamžitou pomoc (příspěvkové organizace Sdružená zařízení pro péči o dítě v Olomouci, Dětské centrum Pavučinka Šumperk a Středisko sociální prevence Olomouc) podle § 42g a násl. zákona č. 359/1999 Sb., o sociálně - právní ochraně dětí na období prosinec až únor 2012. Celková výše přiznaného státního příspěvku za měsíc prosinec pro jednotlivé příspěvkové organizace je 660 060,- Kč.</t>
  </si>
  <si>
    <t>Odbor zdravotnictví</t>
  </si>
  <si>
    <t>ORJ - 14</t>
  </si>
  <si>
    <t xml:space="preserve"> -Rozpočtová změna 77/12</t>
  </si>
  <si>
    <t xml:space="preserve">důvod: odbor ekonomický požádal dne 30.1.2012 o provedení rozpočtové změny. Důvodem navrhované změny je zapojení finančních prostředků do rozpočtu Olomouckého kraje v celkové výši 8 028 426,- Kč. Finanční prostředky budou použity na financování výdajů veřejných rozpočtů na odstraňování povodňových škod v důsledku povodní v období května a června 2010 na území Olomouckého kraje v rámci Fondu solidarity Evropské unie, jedná se o zapojení zůstatku k 31.12.2011 na bankovním účtu do rozpočtu roku 2012, část prostředků ve výši 366 960,- Kč bude vrácena na účet poskytovatele dotace. </t>
  </si>
  <si>
    <t>8115 - Změna stavu krátkod. prostř.na BÚ</t>
  </si>
  <si>
    <t>Kancelář hejtmana</t>
  </si>
  <si>
    <t>ORJ - 02</t>
  </si>
  <si>
    <t>5364 - Vratky veř. rozp. ústř. úr. p. v min. RO</t>
  </si>
  <si>
    <t>Dotace z NF, FSEU</t>
  </si>
  <si>
    <t>důvod: odbor investic a evropských programů a ekonomický odbor požádaly dne 25.1.2012 o provedení rozpočtové změny. Důvodem navrhované změny je snížení finančních prostředků Olomouckého kraje v celkové výši 1 060 000,- Kč. U 9 investičních akcí v oblasti školství dojde ke změně investora z Olomouckého kraje na jednotlivé příspěvkové organizace, proto bude zrušen nařízený odvod z investičního fondu příspěvkových organizací Olomouckého kraje, na základě usnesení Rady Olomouckého kraje č. UR/83/14/2012 ze dne 7.2.2012.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</si>
</sst>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"/>
    <numFmt numFmtId="165" formatCode="00000000"/>
    <numFmt numFmtId="166" formatCode="00000000000"/>
    <numFmt numFmtId="167" formatCode="00,000"/>
  </numFmts>
  <fonts count="25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0"/>
      <name val="Arial"/>
      <family val="2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sz val="9"/>
      <name val="Arial CE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169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3" fontId="10" fillId="0" borderId="0" xfId="0" applyNumberFormat="1" applyFont="1" applyAlignment="1">
      <alignment horizontal="right"/>
    </xf>
    <xf numFmtId="0" fontId="11" fillId="2" borderId="2" xfId="0" applyFont="1" applyFill="1" applyBorder="1"/>
    <xf numFmtId="3" fontId="11" fillId="2" borderId="2" xfId="0" applyNumberFormat="1" applyFont="1" applyFill="1" applyBorder="1"/>
    <xf numFmtId="0" fontId="12" fillId="0" borderId="0" xfId="0" applyFont="1"/>
    <xf numFmtId="3" fontId="7" fillId="0" borderId="0" xfId="0" applyNumberFormat="1" applyFont="1"/>
    <xf numFmtId="3" fontId="6" fillId="0" borderId="0" xfId="0" applyNumberFormat="1" applyFont="1" applyAlignment="1">
      <alignment horizontal="right"/>
    </xf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Border="1" applyAlignment="1">
      <alignment horizontal="right"/>
    </xf>
    <xf numFmtId="0" fontId="7" fillId="0" borderId="0" xfId="1" applyFont="1" applyBorder="1"/>
    <xf numFmtId="0" fontId="6" fillId="0" borderId="0" xfId="1" applyFont="1"/>
    <xf numFmtId="3" fontId="4" fillId="0" borderId="1" xfId="0" applyNumberFormat="1" applyFont="1" applyFill="1" applyBorder="1" applyAlignment="1">
      <alignment horizontal="right"/>
    </xf>
    <xf numFmtId="3" fontId="9" fillId="0" borderId="0" xfId="0" applyNumberFormat="1" applyFont="1" applyFill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0" fontId="16" fillId="0" borderId="0" xfId="0" applyFont="1"/>
    <xf numFmtId="49" fontId="17" fillId="0" borderId="0" xfId="0" applyNumberFormat="1" applyFont="1" applyAlignment="1">
      <alignment horizontal="justify" wrapText="1"/>
    </xf>
    <xf numFmtId="0" fontId="1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vertical="top" wrapText="1"/>
    </xf>
    <xf numFmtId="0" fontId="11" fillId="0" borderId="0" xfId="0" applyFont="1"/>
    <xf numFmtId="0" fontId="18" fillId="0" borderId="0" xfId="0" applyFont="1" applyBorder="1" applyAlignment="1"/>
    <xf numFmtId="0" fontId="19" fillId="0" borderId="0" xfId="0" applyFont="1" applyFill="1"/>
    <xf numFmtId="0" fontId="2" fillId="0" borderId="0" xfId="0" applyFont="1" applyAlignment="1">
      <alignment horizontal="left"/>
    </xf>
    <xf numFmtId="0" fontId="20" fillId="0" borderId="0" xfId="0" applyFont="1" applyAlignment="1">
      <alignment horizontal="right"/>
    </xf>
    <xf numFmtId="0" fontId="13" fillId="0" borderId="3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 wrapText="1"/>
    </xf>
    <xf numFmtId="164" fontId="0" fillId="0" borderId="3" xfId="0" applyNumberForma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1" fillId="0" borderId="3" xfId="0" applyFont="1" applyFill="1" applyBorder="1" applyAlignment="1">
      <alignment horizontal="left"/>
    </xf>
    <xf numFmtId="4" fontId="13" fillId="0" borderId="5" xfId="0" applyNumberFormat="1" applyFont="1" applyBorder="1" applyAlignment="1">
      <alignment horizontal="right" wrapText="1"/>
    </xf>
    <xf numFmtId="0" fontId="13" fillId="0" borderId="4" xfId="0" applyFont="1" applyFill="1" applyBorder="1"/>
    <xf numFmtId="0" fontId="18" fillId="0" borderId="3" xfId="0" applyFont="1" applyFill="1" applyBorder="1" applyAlignment="1"/>
    <xf numFmtId="0" fontId="22" fillId="0" borderId="3" xfId="0" applyFont="1" applyBorder="1"/>
    <xf numFmtId="0" fontId="18" fillId="0" borderId="6" xfId="0" applyFont="1" applyBorder="1" applyAlignment="1"/>
    <xf numFmtId="4" fontId="18" fillId="0" borderId="3" xfId="0" applyNumberFormat="1" applyFont="1" applyBorder="1" applyAlignment="1"/>
    <xf numFmtId="0" fontId="5" fillId="0" borderId="0" xfId="0" applyFont="1"/>
    <xf numFmtId="0" fontId="23" fillId="0" borderId="0" xfId="0" applyFont="1"/>
    <xf numFmtId="0" fontId="13" fillId="0" borderId="4" xfId="0" applyFont="1" applyBorder="1" applyAlignment="1">
      <alignment horizontal="center"/>
    </xf>
    <xf numFmtId="0" fontId="18" fillId="0" borderId="7" xfId="0" applyFont="1" applyBorder="1"/>
    <xf numFmtId="4" fontId="18" fillId="0" borderId="3" xfId="0" applyNumberFormat="1" applyFont="1" applyBorder="1"/>
    <xf numFmtId="0" fontId="11" fillId="0" borderId="0" xfId="0" applyFont="1" applyFill="1"/>
    <xf numFmtId="0" fontId="18" fillId="0" borderId="0" xfId="0" applyFont="1" applyFill="1" applyBorder="1" applyAlignment="1"/>
    <xf numFmtId="165" fontId="5" fillId="0" borderId="3" xfId="0" applyNumberFormat="1" applyFon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4" fontId="13" fillId="0" borderId="5" xfId="0" applyNumberFormat="1" applyFont="1" applyFill="1" applyBorder="1" applyAlignment="1">
      <alignment horizontal="right" wrapText="1"/>
    </xf>
    <xf numFmtId="164" fontId="5" fillId="0" borderId="3" xfId="0" applyNumberFormat="1" applyFont="1" applyBorder="1" applyAlignment="1">
      <alignment horizontal="center"/>
    </xf>
    <xf numFmtId="0" fontId="0" fillId="0" borderId="3" xfId="0" applyFill="1" applyBorder="1"/>
    <xf numFmtId="0" fontId="16" fillId="0" borderId="0" xfId="0" applyFont="1" applyFill="1"/>
    <xf numFmtId="0" fontId="0" fillId="0" borderId="0" xfId="0" applyFill="1"/>
    <xf numFmtId="0" fontId="24" fillId="0" borderId="0" xfId="0" applyFont="1"/>
    <xf numFmtId="0" fontId="17" fillId="0" borderId="0" xfId="0" applyFont="1" applyAlignment="1"/>
    <xf numFmtId="0" fontId="13" fillId="0" borderId="0" xfId="0" applyFont="1" applyBorder="1" applyAlignment="1">
      <alignment horizontal="center"/>
    </xf>
    <xf numFmtId="165" fontId="5" fillId="0" borderId="0" xfId="0" applyNumberFormat="1" applyFont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21" fillId="0" borderId="3" xfId="0" applyFont="1" applyBorder="1" applyAlignment="1">
      <alignment horizontal="left"/>
    </xf>
    <xf numFmtId="4" fontId="13" fillId="0" borderId="3" xfId="0" applyNumberFormat="1" applyFont="1" applyBorder="1" applyAlignment="1">
      <alignment wrapText="1"/>
    </xf>
    <xf numFmtId="3" fontId="5" fillId="0" borderId="3" xfId="0" applyNumberFormat="1" applyFont="1" applyBorder="1" applyAlignment="1">
      <alignment horizontal="center"/>
    </xf>
    <xf numFmtId="0" fontId="19" fillId="0" borderId="0" xfId="0" applyFont="1"/>
    <xf numFmtId="167" fontId="5" fillId="0" borderId="3" xfId="0" applyNumberFormat="1" applyFont="1" applyBorder="1" applyAlignment="1">
      <alignment horizontal="center"/>
    </xf>
    <xf numFmtId="0" fontId="22" fillId="0" borderId="0" xfId="0" applyFont="1" applyBorder="1"/>
    <xf numFmtId="4" fontId="18" fillId="0" borderId="0" xfId="0" applyNumberFormat="1" applyFont="1" applyBorder="1" applyAlignment="1"/>
    <xf numFmtId="0" fontId="13" fillId="0" borderId="3" xfId="0" applyFont="1" applyBorder="1" applyAlignment="1">
      <alignment horizontal="left"/>
    </xf>
    <xf numFmtId="0" fontId="17" fillId="0" borderId="0" xfId="0" applyFont="1" applyFill="1" applyAlignment="1">
      <alignment horizontal="justify" vertical="top" wrapText="1"/>
    </xf>
    <xf numFmtId="164" fontId="5" fillId="0" borderId="0" xfId="0" applyNumberFormat="1" applyFont="1" applyBorder="1" applyAlignment="1">
      <alignment horizontal="center"/>
    </xf>
    <xf numFmtId="0" fontId="2" fillId="0" borderId="0" xfId="0" applyFont="1" applyFill="1" applyAlignment="1">
      <alignment horizontal="left"/>
    </xf>
    <xf numFmtId="0" fontId="5" fillId="0" borderId="0" xfId="0" applyFont="1" applyFill="1"/>
    <xf numFmtId="0" fontId="20" fillId="0" borderId="0" xfId="0" applyFont="1" applyFill="1" applyAlignment="1">
      <alignment horizontal="right"/>
    </xf>
    <xf numFmtId="0" fontId="21" fillId="0" borderId="4" xfId="0" applyFont="1" applyFill="1" applyBorder="1" applyAlignment="1">
      <alignment horizontal="center"/>
    </xf>
    <xf numFmtId="167" fontId="0" fillId="0" borderId="3" xfId="0" applyNumberForma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0" fontId="21" fillId="0" borderId="4" xfId="0" applyFont="1" applyFill="1" applyBorder="1" applyAlignment="1">
      <alignment horizontal="left"/>
    </xf>
    <xf numFmtId="0" fontId="22" fillId="0" borderId="3" xfId="0" applyFont="1" applyFill="1" applyBorder="1"/>
    <xf numFmtId="0" fontId="18" fillId="0" borderId="6" xfId="0" applyFont="1" applyFill="1" applyBorder="1" applyAlignment="1"/>
    <xf numFmtId="4" fontId="18" fillId="0" borderId="3" xfId="0" applyNumberFormat="1" applyFont="1" applyFill="1" applyBorder="1" applyAlignment="1"/>
    <xf numFmtId="164" fontId="5" fillId="0" borderId="0" xfId="0" applyNumberFormat="1" applyFont="1" applyFill="1" applyBorder="1" applyAlignment="1">
      <alignment horizontal="center"/>
    </xf>
    <xf numFmtId="0" fontId="22" fillId="0" borderId="0" xfId="0" applyFont="1" applyFill="1" applyBorder="1"/>
    <xf numFmtId="4" fontId="18" fillId="0" borderId="0" xfId="0" applyNumberFormat="1" applyFont="1" applyFill="1" applyBorder="1" applyAlignment="1"/>
    <xf numFmtId="167" fontId="5" fillId="0" borderId="3" xfId="0" applyNumberFormat="1" applyFont="1" applyFill="1" applyBorder="1" applyAlignment="1">
      <alignment horizontal="center"/>
    </xf>
    <xf numFmtId="4" fontId="13" fillId="0" borderId="3" xfId="0" applyNumberFormat="1" applyFont="1" applyFill="1" applyBorder="1"/>
    <xf numFmtId="164" fontId="5" fillId="0" borderId="3" xfId="0" applyNumberFormat="1" applyFont="1" applyFill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8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5" fillId="0" borderId="3" xfId="0" applyNumberFormat="1" applyFont="1" applyBorder="1" applyAlignment="1">
      <alignment horizontal="center"/>
    </xf>
    <xf numFmtId="0" fontId="21" fillId="0" borderId="8" xfId="0" applyFont="1" applyFill="1" applyBorder="1" applyAlignment="1">
      <alignment horizontal="left"/>
    </xf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2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5" fillId="0" borderId="3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justify" vertical="top" wrapText="1"/>
    </xf>
    <xf numFmtId="0" fontId="13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8" fillId="0" borderId="7" xfId="0" applyFont="1" applyFill="1" applyBorder="1"/>
    <xf numFmtId="4" fontId="18" fillId="0" borderId="3" xfId="0" applyNumberFormat="1" applyFont="1" applyFill="1" applyBorder="1"/>
    <xf numFmtId="0" fontId="23" fillId="0" borderId="0" xfId="0" applyFont="1" applyFill="1"/>
    <xf numFmtId="0" fontId="13" fillId="0" borderId="0" xfId="0" applyFont="1" applyFill="1" applyAlignment="1">
      <alignment horizontal="right"/>
    </xf>
    <xf numFmtId="4" fontId="13" fillId="0" borderId="3" xfId="0" applyNumberFormat="1" applyFont="1" applyFill="1" applyBorder="1" applyAlignment="1">
      <alignment horizontal="right" wrapText="1"/>
    </xf>
    <xf numFmtId="0" fontId="7" fillId="0" borderId="0" xfId="0" applyFont="1" applyFill="1" applyAlignment="1">
      <alignment horizontal="center" vertical="top" wrapText="1"/>
    </xf>
    <xf numFmtId="0" fontId="18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23" fillId="0" borderId="0" xfId="0" applyFont="1" applyFill="1" applyAlignment="1">
      <alignment horizontal="center"/>
    </xf>
    <xf numFmtId="0" fontId="18" fillId="0" borderId="3" xfId="0" applyFont="1" applyFill="1" applyBorder="1" applyAlignment="1">
      <alignment horizontal="center"/>
    </xf>
    <xf numFmtId="49" fontId="17" fillId="0" borderId="0" xfId="0" applyNumberFormat="1" applyFont="1" applyAlignment="1">
      <alignment horizontal="justify" vertical="center" wrapText="1"/>
    </xf>
    <xf numFmtId="0" fontId="5" fillId="0" borderId="0" xfId="0" applyFont="1" applyBorder="1" applyAlignment="1">
      <alignment horizontal="center"/>
    </xf>
    <xf numFmtId="2" fontId="18" fillId="0" borderId="0" xfId="0" applyNumberFormat="1" applyFont="1" applyBorder="1" applyAlignment="1"/>
    <xf numFmtId="0" fontId="5" fillId="0" borderId="0" xfId="0" applyFont="1" applyFill="1" applyBorder="1"/>
    <xf numFmtId="0" fontId="23" fillId="0" borderId="0" xfId="0" applyFont="1" applyBorder="1"/>
    <xf numFmtId="4" fontId="13" fillId="0" borderId="3" xfId="0" applyNumberFormat="1" applyFont="1" applyBorder="1" applyAlignment="1">
      <alignment horizontal="right" wrapText="1"/>
    </xf>
    <xf numFmtId="0" fontId="5" fillId="0" borderId="0" xfId="0" applyFont="1" applyAlignment="1">
      <alignment horizontal="justify" vertical="top" wrapText="1"/>
    </xf>
    <xf numFmtId="0" fontId="5" fillId="0" borderId="0" xfId="0" applyFont="1" applyBorder="1" applyAlignment="1"/>
    <xf numFmtId="0" fontId="5" fillId="0" borderId="0" xfId="0" applyFont="1" applyBorder="1"/>
    <xf numFmtId="0" fontId="5" fillId="0" borderId="0" xfId="0" applyFont="1" applyAlignment="1">
      <alignment horizontal="right"/>
    </xf>
    <xf numFmtId="0" fontId="21" fillId="0" borderId="3" xfId="0" applyFont="1" applyBorder="1" applyAlignment="1">
      <alignment horizontal="center"/>
    </xf>
    <xf numFmtId="167" fontId="5" fillId="0" borderId="0" xfId="0" applyNumberFormat="1" applyFont="1" applyFill="1" applyBorder="1" applyAlignment="1">
      <alignment horizontal="center"/>
    </xf>
    <xf numFmtId="0" fontId="17" fillId="0" borderId="0" xfId="0" applyFont="1" applyAlignment="1">
      <alignment horizontal="justify" vertical="top" wrapText="1"/>
    </xf>
    <xf numFmtId="0" fontId="13" fillId="0" borderId="3" xfId="0" applyFont="1" applyBorder="1" applyAlignment="1"/>
    <xf numFmtId="0" fontId="13" fillId="0" borderId="3" xfId="0" applyFont="1" applyFill="1" applyBorder="1" applyAlignment="1"/>
    <xf numFmtId="1" fontId="5" fillId="0" borderId="3" xfId="0" applyNumberFormat="1" applyFont="1" applyBorder="1" applyAlignment="1">
      <alignment horizontal="center"/>
    </xf>
    <xf numFmtId="167" fontId="5" fillId="0" borderId="0" xfId="0" applyNumberFormat="1" applyFont="1" applyBorder="1" applyAlignment="1">
      <alignment horizontal="center"/>
    </xf>
    <xf numFmtId="0" fontId="0" fillId="0" borderId="3" xfId="0" applyBorder="1"/>
    <xf numFmtId="0" fontId="18" fillId="0" borderId="3" xfId="0" applyFont="1" applyBorder="1" applyAlignment="1"/>
    <xf numFmtId="0" fontId="13" fillId="0" borderId="4" xfId="0" applyFont="1" applyBorder="1"/>
    <xf numFmtId="4" fontId="0" fillId="0" borderId="0" xfId="0" applyNumberFormat="1"/>
    <xf numFmtId="49" fontId="17" fillId="0" borderId="0" xfId="0" applyNumberFormat="1" applyFont="1" applyFill="1" applyAlignment="1">
      <alignment horizontal="justify" vertical="center" wrapText="1"/>
    </xf>
    <xf numFmtId="4" fontId="13" fillId="0" borderId="3" xfId="0" applyNumberFormat="1" applyFont="1" applyBorder="1"/>
    <xf numFmtId="0" fontId="0" fillId="0" borderId="0" xfId="0" applyAlignment="1">
      <alignment horizontal="center"/>
    </xf>
    <xf numFmtId="0" fontId="23" fillId="0" borderId="0" xfId="0" applyFont="1" applyBorder="1" applyAlignment="1">
      <alignment horizontal="center"/>
    </xf>
    <xf numFmtId="0" fontId="13" fillId="0" borderId="3" xfId="0" applyFont="1" applyBorder="1"/>
    <xf numFmtId="0" fontId="0" fillId="0" borderId="0" xfId="0" applyFont="1" applyFill="1"/>
    <xf numFmtId="167" fontId="0" fillId="0" borderId="3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164" fontId="0" fillId="0" borderId="3" xfId="0" applyNumberFormat="1" applyFont="1" applyFill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167" fontId="0" fillId="0" borderId="3" xfId="0" applyNumberFormat="1" applyFont="1" applyBorder="1" applyAlignment="1">
      <alignment horizontal="center"/>
    </xf>
    <xf numFmtId="0" fontId="21" fillId="0" borderId="7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center"/>
    </xf>
    <xf numFmtId="4" fontId="13" fillId="0" borderId="3" xfId="0" applyNumberFormat="1" applyFont="1" applyFill="1" applyBorder="1" applyAlignment="1">
      <alignment wrapText="1"/>
    </xf>
    <xf numFmtId="1" fontId="5" fillId="0" borderId="3" xfId="0" applyNumberFormat="1" applyFont="1" applyFill="1" applyBorder="1" applyAlignment="1">
      <alignment horizontal="center"/>
    </xf>
    <xf numFmtId="0" fontId="13" fillId="0" borderId="3" xfId="0" applyFont="1" applyFill="1" applyBorder="1" applyAlignment="1">
      <alignment horizontal="left"/>
    </xf>
    <xf numFmtId="4" fontId="13" fillId="0" borderId="3" xfId="0" applyNumberFormat="1" applyFont="1" applyFill="1" applyBorder="1" applyAlignment="1"/>
    <xf numFmtId="165" fontId="5" fillId="0" borderId="0" xfId="0" applyNumberFormat="1" applyFont="1" applyFill="1" applyBorder="1" applyAlignment="1">
      <alignment horizontal="center"/>
    </xf>
    <xf numFmtId="0" fontId="21" fillId="0" borderId="4" xfId="0" applyFont="1" applyBorder="1" applyAlignment="1">
      <alignment horizontal="left"/>
    </xf>
    <xf numFmtId="165" fontId="5" fillId="0" borderId="3" xfId="0" applyNumberFormat="1" applyFont="1" applyFill="1" applyBorder="1" applyAlignment="1">
      <alignment horizontal="center"/>
    </xf>
    <xf numFmtId="0" fontId="6" fillId="0" borderId="0" xfId="1" applyFont="1" applyFill="1"/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Border="1" applyAlignment="1">
      <alignment horizontal="right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2" name="Text Box 11029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3" name="Text Box 11030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4" name="Text Box 11031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5" name="Text Box 11032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6" name="Text Box 11033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7" name="Text Box 11034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8" name="Text Box 11035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9" name="Text Box 11036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10" name="Text Box 11037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11" name="Text Box 11038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12" name="Text Box 11039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</xdr:row>
      <xdr:rowOff>0</xdr:rowOff>
    </xdr:from>
    <xdr:ext cx="85725" cy="205409"/>
    <xdr:sp macro="" textlink="">
      <xdr:nvSpPr>
        <xdr:cNvPr id="13" name="Text Box 11040"/>
        <xdr:cNvSpPr txBox="1">
          <a:spLocks noChangeArrowheads="1"/>
        </xdr:cNvSpPr>
      </xdr:nvSpPr>
      <xdr:spPr bwMode="auto">
        <a:xfrm>
          <a:off x="4686300" y="19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4" name="Text Box 10985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5" name="Text Box 10986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6" name="Text Box 10987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7" name="Text Box 10988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8" name="Text Box 10989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19" name="Text Box 10990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0" name="Text Box 10991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1" name="Text Box 10992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2" name="Text Box 10993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3" name="Text Box 10994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4" name="Text Box 10995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</xdr:row>
      <xdr:rowOff>0</xdr:rowOff>
    </xdr:from>
    <xdr:ext cx="85725" cy="205409"/>
    <xdr:sp macro="" textlink="">
      <xdr:nvSpPr>
        <xdr:cNvPr id="25" name="Text Box 10996"/>
        <xdr:cNvSpPr txBox="1">
          <a:spLocks noChangeArrowheads="1"/>
        </xdr:cNvSpPr>
      </xdr:nvSpPr>
      <xdr:spPr bwMode="auto">
        <a:xfrm>
          <a:off x="4686300" y="10287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26" name="Text Box 10997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27" name="Text Box 10998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28" name="Text Box 10999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29" name="Text Box 11000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0" name="Text Box 11001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1" name="Text Box 11002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2" name="Text Box 11003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3" name="Text Box 11004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4" name="Text Box 11005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55</xdr:row>
      <xdr:rowOff>0</xdr:rowOff>
    </xdr:from>
    <xdr:ext cx="85725" cy="205409"/>
    <xdr:sp macro="" textlink="">
      <xdr:nvSpPr>
        <xdr:cNvPr id="35" name="Text Box 11006"/>
        <xdr:cNvSpPr txBox="1">
          <a:spLocks noChangeArrowheads="1"/>
        </xdr:cNvSpPr>
      </xdr:nvSpPr>
      <xdr:spPr bwMode="auto">
        <a:xfrm>
          <a:off x="4686300" y="10477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36" name="Text Box 10939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37" name="Text Box 10940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38" name="Text Box 10941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39" name="Text Box 10942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0" name="Text Box 10943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1" name="Text Box 10944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2" name="Text Box 10945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3" name="Text Box 10946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4" name="Text Box 10947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5" name="Text Box 10948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6" name="Text Box 10949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96</xdr:row>
      <xdr:rowOff>0</xdr:rowOff>
    </xdr:from>
    <xdr:ext cx="85725" cy="205408"/>
    <xdr:sp macro="" textlink="">
      <xdr:nvSpPr>
        <xdr:cNvPr id="47" name="Text Box 10950"/>
        <xdr:cNvSpPr txBox="1">
          <a:spLocks noChangeArrowheads="1"/>
        </xdr:cNvSpPr>
      </xdr:nvSpPr>
      <xdr:spPr bwMode="auto">
        <a:xfrm>
          <a:off x="4686300" y="18288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48" name="Text Box 10951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49" name="Text Box 10952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0" name="Text Box 10953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1" name="Text Box 10954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2" name="Text Box 10955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3" name="Text Box 10956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4" name="Text Box 10957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5" name="Text Box 10958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6" name="Text Box 10959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97</xdr:row>
      <xdr:rowOff>0</xdr:rowOff>
    </xdr:from>
    <xdr:ext cx="85725" cy="205409"/>
    <xdr:sp macro="" textlink="">
      <xdr:nvSpPr>
        <xdr:cNvPr id="57" name="Text Box 10960"/>
        <xdr:cNvSpPr txBox="1">
          <a:spLocks noChangeArrowheads="1"/>
        </xdr:cNvSpPr>
      </xdr:nvSpPr>
      <xdr:spPr bwMode="auto">
        <a:xfrm>
          <a:off x="4686300" y="1847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" name="Text Box 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" name="Text Box 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" name="Text Box 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" name="Text Box 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" name="Text Box 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" name="Text Box 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" name="Text Box 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" name="Text Box 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" name="Text Box 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" name="Text Box 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" name="Text Box 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" name="Text Box 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" name="Text Box 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" name="Text Box 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" name="Text Box 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" name="Text Box 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" name="Text Box 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" name="Text Box 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" name="Text Box 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" name="Text Box 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" name="Text Box 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" name="Text Box 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" name="Text Box 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" name="Text Box 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" name="Text Box 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" name="Text Box 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" name="Text Box 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" name="Text Box 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" name="Text Box 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" name="Text Box 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" name="Text Box 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" name="Text Box 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" name="Text Box 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" name="Text Box 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" name="Text Box 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" name="Text Box 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" name="Text Box 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" name="Text Box 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" name="Text Box 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" name="Text Box 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" name="Text Box 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" name="Text Box 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" name="Text Box 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" name="Text Box 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" name="Text Box 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" name="Text Box 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" name="Text Box 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" name="Text Box 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" name="Text Box 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" name="Text Box 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" name="Text Box 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" name="Text Box 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" name="Text Box 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" name="Text Box 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" name="Text Box 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" name="Text Box 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" name="Text Box 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" name="Text Box 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" name="Text Box 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" name="Text Box 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" name="Text Box 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" name="Text Box 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" name="Text Box 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" name="Text Box 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" name="Text Box 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" name="Text Box 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" name="Text Box 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" name="Text Box 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" name="Text Box 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" name="Text Box 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" name="Text Box 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" name="Text Box 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" name="Text Box 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" name="Text Box 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" name="Text Box 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" name="Text Box 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" name="Text Box 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" name="Text Box 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" name="Text Box 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" name="Text Box 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" name="Text Box 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" name="Text Box 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" name="Text Box 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" name="Text Box 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" name="Text Box 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" name="Text Box 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" name="Text Box 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" name="Text Box 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" name="Text Box 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" name="Text Box 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" name="Text Box 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" name="Text Box 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" name="Text Box 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" name="Text Box 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" name="Text Box 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" name="Text Box 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" name="Text Box 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" name="Text Box 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" name="Text Box 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" name="Text Box 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" name="Text Box 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" name="Text Box 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" name="Text Box 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" name="Text Box 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" name="Text Box 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" name="Text Box 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" name="Text Box 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" name="Text Box 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" name="Text Box 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" name="Text Box 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" name="Text Box 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" name="Text Box 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" name="Text Box 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" name="Text Box 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" name="Text Box 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" name="Text Box 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" name="Text Box 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" name="Text Box 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" name="Text Box 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" name="Text Box 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" name="Text Box 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" name="Text Box 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" name="Text Box 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" name="Text Box 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" name="Text Box 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" name="Text Box 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" name="Text Box 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" name="Text Box 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" name="Text Box 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" name="Text Box 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" name="Text Box 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" name="Text Box 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" name="Text Box 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" name="Text Box 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" name="Text Box 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" name="Text Box 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" name="Text Box 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" name="Text Box 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" name="Text Box 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" name="Text Box 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" name="Text Box 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" name="Text Box 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" name="Text Box 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" name="Text Box 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" name="Text Box 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" name="Text Box 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" name="Text Box 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" name="Text Box 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" name="Text Box 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" name="Text Box 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" name="Text Box 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" name="Text Box 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" name="Text Box 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" name="Text Box 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" name="Text Box 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" name="Text Box 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" name="Text Box 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" name="Text Box 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" name="Text Box 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" name="Text Box 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" name="Text Box 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" name="Text Box 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" name="Text Box 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" name="Text Box 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" name="Text Box 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" name="Text Box 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" name="Text Box 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" name="Text Box 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" name="Text Box 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" name="Text Box 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" name="Text Box 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" name="Text Box 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" name="Text Box 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" name="Text Box 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" name="Text Box 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" name="Text Box 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" name="Text Box 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" name="Text Box 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" name="Text Box 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" name="Text Box 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" name="Text Box 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" name="Text Box 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" name="Text Box 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" name="Text Box 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" name="Text Box 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" name="Text Box 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" name="Text Box 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" name="Text Box 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" name="Text Box 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" name="Text Box 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" name="Text Box 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" name="Text Box 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" name="Text Box 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" name="Text Box 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" name="Text Box 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" name="Text Box 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" name="Text Box 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" name="Text Box 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" name="Text Box 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" name="Text Box 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" name="Text Box 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" name="Text Box 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" name="Text Box 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" name="Text Box 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" name="Text Box 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" name="Text Box 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" name="Text Box 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" name="Text Box 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" name="Text Box 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" name="Text Box 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" name="Text Box 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" name="Text Box 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" name="Text Box 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" name="Text Box 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" name="Text Box 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" name="Text Box 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" name="Text Box 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" name="Text Box 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" name="Text Box 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" name="Text Box 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" name="Text Box 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" name="Text Box 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" name="Text Box 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" name="Text Box 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" name="Text Box 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" name="Text Box 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" name="Text Box 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" name="Text Box 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" name="Text Box 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" name="Text Box 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" name="Text Box 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" name="Text Box 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" name="Text Box 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" name="Text Box 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" name="Text Box 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" name="Text Box 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" name="Text Box 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" name="Text Box 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" name="Text Box 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" name="Text Box 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" name="Text Box 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" name="Text Box 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" name="Text Box 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" name="Text Box 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" name="Text Box 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" name="Text Box 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" name="Text Box 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" name="Text Box 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" name="Text Box 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" name="Text Box 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" name="Text Box 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" name="Text Box 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" name="Text Box 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" name="Text Box 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" name="Text Box 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" name="Text Box 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" name="Text Box 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" name="Text Box 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" name="Text Box 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" name="Text Box 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" name="Text Box 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" name="Text Box 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" name="Text Box 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" name="Text Box 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" name="Text Box 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" name="Text Box 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" name="Text Box 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" name="Text Box 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" name="Text Box 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" name="Text Box 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" name="Text Box 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" name="Text Box 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" name="Text Box 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" name="Text Box 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" name="Text Box 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" name="Text Box 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" name="Text Box 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" name="Text Box 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" name="Text Box 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" name="Text Box 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" name="Text Box 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" name="Text Box 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" name="Text Box 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" name="Text Box 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" name="Text Box 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" name="Text Box 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" name="Text Box 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" name="Text Box 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" name="Text Box 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" name="Text Box 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" name="Text Box 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" name="Text Box 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" name="Text Box 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" name="Text Box 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" name="Text Box 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" name="Text Box 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" name="Text Box 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" name="Text Box 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" name="Text Box 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" name="Text Box 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" name="Text Box 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" name="Text Box 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" name="Text Box 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" name="Text Box 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" name="Text Box 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" name="Text Box 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" name="Text Box 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" name="Text Box 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" name="Text Box 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" name="Text Box 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" name="Text Box 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" name="Text Box 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" name="Text Box 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" name="Text Box 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" name="Text Box 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" name="Text Box 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" name="Text Box 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" name="Text Box 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" name="Text Box 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" name="Text Box 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" name="Text Box 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" name="Text Box 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" name="Text Box 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" name="Text Box 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" name="Text Box 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" name="Text Box 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" name="Text Box 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" name="Text Box 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" name="Text Box 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" name="Text Box 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" name="Text Box 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" name="Text Box 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" name="Text Box 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" name="Text Box 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" name="Text Box 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" name="Text Box 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" name="Text Box 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" name="Text Box 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" name="Text Box 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" name="Text Box 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" name="Text Box 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" name="Text Box 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" name="Text Box 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" name="Text Box 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" name="Text Box 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" name="Text Box 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" name="Text Box 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" name="Text Box 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" name="Text Box 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" name="Text Box 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" name="Text Box 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" name="Text Box 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" name="Text Box 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" name="Text Box 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" name="Text Box 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" name="Text Box 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" name="Text Box 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" name="Text Box 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" name="Text Box 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" name="Text Box 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" name="Text Box 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" name="Text Box 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" name="Text Box 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" name="Text Box 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" name="Text Box 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" name="Text Box 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" name="Text Box 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" name="Text Box 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" name="Text Box 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" name="Text Box 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" name="Text Box 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" name="Text Box 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" name="Text Box 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" name="Text Box 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" name="Text Box 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" name="Text Box 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" name="Text Box 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" name="Text Box 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" name="Text Box 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" name="Text Box 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" name="Text Box 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" name="Text Box 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" name="Text Box 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" name="Text Box 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" name="Text Box 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" name="Text Box 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" name="Text Box 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" name="Text Box 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" name="Text Box 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" name="Text Box 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" name="Text Box 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" name="Text Box 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" name="Text Box 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" name="Text Box 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" name="Text Box 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" name="Text Box 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" name="Text Box 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" name="Text Box 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" name="Text Box 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" name="Text Box 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" name="Text Box 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" name="Text Box 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" name="Text Box 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" name="Text Box 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" name="Text Box 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" name="Text Box 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" name="Text Box 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" name="Text Box 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" name="Text Box 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" name="Text Box 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" name="Text Box 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" name="Text Box 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" name="Text Box 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" name="Text Box 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" name="Text Box 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" name="Text Box 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" name="Text Box 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" name="Text Box 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" name="Text Box 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" name="Text Box 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" name="Text Box 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" name="Text Box 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" name="Text Box 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" name="Text Box 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" name="Text Box 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" name="Text Box 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" name="Text Box 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" name="Text Box 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" name="Text Box 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" name="Text Box 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" name="Text Box 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" name="Text Box 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" name="Text Box 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" name="Text Box 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" name="Text Box 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" name="Text Box 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" name="Text Box 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" name="Text Box 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" name="Text Box 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" name="Text Box 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" name="Text Box 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" name="Text Box 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" name="Text Box 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" name="Text Box 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" name="Text Box 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" name="Text Box 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" name="Text Box 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" name="Text Box 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" name="Text Box 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" name="Text Box 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" name="Text Box 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" name="Text Box 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" name="Text Box 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" name="Text Box 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" name="Text Box 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" name="Text Box 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" name="Text Box 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" name="Text Box 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" name="Text Box 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" name="Text Box 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" name="Text Box 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" name="Text Box 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" name="Text Box 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" name="Text Box 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" name="Text Box 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" name="Text Box 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" name="Text Box 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" name="Text Box 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" name="Text Box 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" name="Text Box 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" name="Text Box 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" name="Text Box 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" name="Text Box 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" name="Text Box 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" name="Text Box 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" name="Text Box 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" name="Text Box 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" name="Text Box 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" name="Text Box 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" name="Text Box 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" name="Text Box 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" name="Text Box 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" name="Text Box 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" name="Text Box 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" name="Text Box 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" name="Text Box 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" name="Text Box 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" name="Text Box 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" name="Text Box 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" name="Text Box 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" name="Text Box 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" name="Text Box 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" name="Text Box 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" name="Text Box 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" name="Text Box 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" name="Text Box 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" name="Text Box 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" name="Text Box 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" name="Text Box 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" name="Text Box 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" name="Text Box 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" name="Text Box 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" name="Text Box 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" name="Text Box 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" name="Text Box 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" name="Text Box 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" name="Text Box 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" name="Text Box 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" name="Text Box 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" name="Text Box 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" name="Text Box 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" name="Text Box 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" name="Text Box 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" name="Text Box 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" name="Text Box 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" name="Text Box 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" name="Text Box 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" name="Text Box 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" name="Text Box 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" name="Text Box 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" name="Text Box 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" name="Text Box 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" name="Text Box 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" name="Text Box 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" name="Text Box 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" name="Text Box 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" name="Text Box 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" name="Text Box 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" name="Text Box 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" name="Text Box 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" name="Text Box 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" name="Text Box 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" name="Text Box 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" name="Text Box 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" name="Text Box 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" name="Text Box 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" name="Text Box 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" name="Text Box 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" name="Text Box 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" name="Text Box 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" name="Text Box 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" name="Text Box 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" name="Text Box 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" name="Text Box 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" name="Text Box 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" name="Text Box 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" name="Text Box 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" name="Text Box 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" name="Text Box 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" name="Text Box 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" name="Text Box 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" name="Text Box 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" name="Text Box 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" name="Text Box 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" name="Text Box 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" name="Text Box 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" name="Text Box 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" name="Text Box 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" name="Text Box 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" name="Text Box 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" name="Text Box 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" name="Text Box 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" name="Text Box 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" name="Text Box 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" name="Text Box 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" name="Text Box 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" name="Text Box 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" name="Text Box 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" name="Text Box 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" name="Text Box 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" name="Text Box 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" name="Text Box 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" name="Text Box 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" name="Text Box 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" name="Text Box 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" name="Text Box 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" name="Text Box 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" name="Text Box 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" name="Text Box 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" name="Text Box 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" name="Text Box 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" name="Text Box 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" name="Text Box 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" name="Text Box 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" name="Text Box 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" name="Text Box 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" name="Text Box 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" name="Text Box 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" name="Text Box 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" name="Text Box 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" name="Text Box 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" name="Text Box 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" name="Text Box 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" name="Text Box 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" name="Text Box 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" name="Text Box 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" name="Text Box 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" name="Text Box 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" name="Text Box 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" name="Text Box 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" name="Text Box 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" name="Text Box 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" name="Text Box 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" name="Text Box 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" name="Text Box 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" name="Text Box 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" name="Text Box 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" name="Text Box 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" name="Text Box 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" name="Text Box 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" name="Text Box 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" name="Text Box 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" name="Text Box 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" name="Text Box 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" name="Text Box 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" name="Text Box 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" name="Text Box 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" name="Text Box 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" name="Text Box 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" name="Text Box 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" name="Text Box 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" name="Text Box 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" name="Text Box 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" name="Text Box 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" name="Text Box 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" name="Text Box 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" name="Text Box 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" name="Text Box 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" name="Text Box 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" name="Text Box 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" name="Text Box 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" name="Text Box 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" name="Text Box 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" name="Text Box 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" name="Text Box 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" name="Text Box 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" name="Text Box 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" name="Text Box 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" name="Text Box 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" name="Text Box 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" name="Text Box 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" name="Text Box 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" name="Text Box 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" name="Text Box 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" name="Text Box 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" name="Text Box 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" name="Text Box 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" name="Text Box 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" name="Text Box 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" name="Text Box 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" name="Text Box 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" name="Text Box 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" name="Text Box 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" name="Text Box 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" name="Text Box 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" name="Text Box 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" name="Text Box 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" name="Text Box 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" name="Text Box 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" name="Text Box 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" name="Text Box 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" name="Text Box 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" name="Text Box 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" name="Text Box 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" name="Text Box 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" name="Text Box 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" name="Text Box 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" name="Text Box 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" name="Text Box 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" name="Text Box 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" name="Text Box 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" name="Text Box 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" name="Text Box 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" name="Text Box 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" name="Text Box 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" name="Text Box 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" name="Text Box 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" name="Text Box 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" name="Text Box 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" name="Text Box 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" name="Text Box 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" name="Text Box 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" name="Text Box 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" name="Text Box 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" name="Text Box 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" name="Text Box 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" name="Text Box 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" name="Text Box 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" name="Text Box 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" name="Text Box 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" name="Text Box 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" name="Text Box 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" name="Text Box 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" name="Text Box 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" name="Text Box 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" name="Text Box 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" name="Text Box 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" name="Text Box 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" name="Text Box 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" name="Text Box 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" name="Text Box 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" name="Text Box 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" name="Text Box 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" name="Text Box 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" name="Text Box 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" name="Text Box 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" name="Text Box 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" name="Text Box 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" name="Text Box 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" name="Text Box 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" name="Text Box 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" name="Text Box 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" name="Text Box 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" name="Text Box 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" name="Text Box 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" name="Text Box 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" name="Text Box 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" name="Text Box 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" name="Text Box 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" name="Text Box 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" name="Text Box 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" name="Text Box 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" name="Text Box 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" name="Text Box 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" name="Text Box 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" name="Text Box 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" name="Text Box 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" name="Text Box 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" name="Text Box 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" name="Text Box 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" name="Text Box 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" name="Text Box 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" name="Text Box 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" name="Text Box 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" name="Text Box 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" name="Text Box 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" name="Text Box 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" name="Text Box 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" name="Text Box 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" name="Text Box 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" name="Text Box 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" name="Text Box 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" name="Text Box 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" name="Text Box 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" name="Text Box 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" name="Text Box 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" name="Text Box 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" name="Text Box 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" name="Text Box 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" name="Text Box 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" name="Text Box 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" name="Text Box 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" name="Text Box 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" name="Text Box 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" name="Text Box 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" name="Text Box 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" name="Text Box 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" name="Text Box 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" name="Text Box 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" name="Text Box 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" name="Text Box 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" name="Text Box 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" name="Text Box 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" name="Text Box 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" name="Text Box 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" name="Text Box 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" name="Text Box 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" name="Text Box 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" name="Text Box 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" name="Text Box 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" name="Text Box 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" name="Text Box 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" name="Text Box 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" name="Text Box 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" name="Text Box 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" name="Text Box 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" name="Text Box 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" name="Text Box 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" name="Text Box 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" name="Text Box 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" name="Text Box 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" name="Text Box 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" name="Text Box 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" name="Text Box 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" name="Text Box 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" name="Text Box 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" name="Text Box 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" name="Text Box 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" name="Text Box 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" name="Text Box 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" name="Text Box 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" name="Text Box 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" name="Text Box 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" name="Text Box 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" name="Text Box 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" name="Text Box 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" name="Text Box 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" name="Text Box 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" name="Text Box 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" name="Text Box 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" name="Text Box 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" name="Text Box 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" name="Text Box 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" name="Text Box 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" name="Text Box 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" name="Text Box 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" name="Text Box 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" name="Text Box 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" name="Text Box 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" name="Text Box 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" name="Text Box 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" name="Text Box 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" name="Text Box 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" name="Text Box 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" name="Text Box 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" name="Text Box 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" name="Text Box 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" name="Text Box 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" name="Text Box 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" name="Text Box 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" name="Text Box 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" name="Text Box 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" name="Text Box 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" name="Text Box 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" name="Text Box 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" name="Text Box 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" name="Text Box 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" name="Text Box 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" name="Text Box 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" name="Text Box 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" name="Text Box 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" name="Text Box 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" name="Text Box 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" name="Text Box 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" name="Text Box 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" name="Text Box 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" name="Text Box 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" name="Text Box 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" name="Text Box 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" name="Text Box 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" name="Text Box 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" name="Text Box 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" name="Text Box 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" name="Text Box 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" name="Text Box 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" name="Text Box 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" name="Text Box 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" name="Text Box 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" name="Text Box 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" name="Text Box 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" name="Text Box 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" name="Text Box 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" name="Text Box 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" name="Text Box 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" name="Text Box 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" name="Text Box 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" name="Text Box 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" name="Text Box 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" name="Text Box 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" name="Text Box 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" name="Text Box 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" name="Text Box 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" name="Text Box 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" name="Text Box 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2" name="Text Box 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3" name="Text Box 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4" name="Text Box 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5" name="Text Box 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6" name="Text Box 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7" name="Text Box 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8" name="Text Box 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9" name="Text Box 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0" name="Text Box 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1" name="Text Box 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2" name="Text Box 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3" name="Text Box 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4" name="Text Box 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5" name="Text Box 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6" name="Text Box 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7" name="Text Box 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8" name="Text Box 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39" name="Text Box 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0" name="Text Box 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1" name="Text Box 1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2" name="Text Box 1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3" name="Text Box 1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4" name="Text Box 1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5" name="Text Box 1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6" name="Text Box 1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7" name="Text Box 1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8" name="Text Box 1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49" name="Text Box 1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0" name="Text Box 1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1" name="Text Box 1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2" name="Text Box 1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3" name="Text Box 1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4" name="Text Box 1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5" name="Text Box 1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6" name="Text Box 1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7" name="Text Box 1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8" name="Text Box 1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59" name="Text Box 1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0" name="Text Box 1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1" name="Text Box 1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2" name="Text Box 1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3" name="Text Box 1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4" name="Text Box 1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5" name="Text Box 1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6" name="Text Box 1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7" name="Text Box 1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8" name="Text Box 1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69" name="Text Box 1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0" name="Text Box 1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1" name="Text Box 1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2" name="Text Box 1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3" name="Text Box 1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4" name="Text Box 1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5" name="Text Box 1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6" name="Text Box 1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7" name="Text Box 1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8" name="Text Box 1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79" name="Text Box 1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0" name="Text Box 1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1" name="Text Box 1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2" name="Text Box 1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3" name="Text Box 1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4" name="Text Box 1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5" name="Text Box 1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6" name="Text Box 1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7" name="Text Box 1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8" name="Text Box 1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89" name="Text Box 1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0" name="Text Box 1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1" name="Text Box 1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2" name="Text Box 1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3" name="Text Box 1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4" name="Text Box 1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5" name="Text Box 1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6" name="Text Box 1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7" name="Text Box 1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8" name="Text Box 1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99" name="Text Box 1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0" name="Text Box 1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1" name="Text Box 1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2" name="Text Box 1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3" name="Text Box 1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4" name="Text Box 1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5" name="Text Box 1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6" name="Text Box 1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7" name="Text Box 1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8" name="Text Box 1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09" name="Text Box 1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0" name="Text Box 1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1" name="Text Box 1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2" name="Text Box 1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3" name="Text Box 1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4" name="Text Box 1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5" name="Text Box 1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6" name="Text Box 1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7" name="Text Box 1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8" name="Text Box 1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19" name="Text Box 1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0" name="Text Box 1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1" name="Text Box 1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2" name="Text Box 1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3" name="Text Box 1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4" name="Text Box 1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5" name="Text Box 1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6" name="Text Box 1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7" name="Text Box 1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8" name="Text Box 1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29" name="Text Box 1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0" name="Text Box 1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1" name="Text Box 1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2" name="Text Box 1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3" name="Text Box 1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4" name="Text Box 1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5" name="Text Box 1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6" name="Text Box 1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7" name="Text Box 1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8" name="Text Box 1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39" name="Text Box 1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0" name="Text Box 1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1" name="Text Box 1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2" name="Text Box 1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3" name="Text Box 1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4" name="Text Box 1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5" name="Text Box 1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6" name="Text Box 1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7" name="Text Box 1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8" name="Text Box 1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49" name="Text Box 1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0" name="Text Box 1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1" name="Text Box 1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2" name="Text Box 1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3" name="Text Box 1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4" name="Text Box 1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5" name="Text Box 1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6" name="Text Box 1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7" name="Text Box 1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8" name="Text Box 1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59" name="Text Box 1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0" name="Text Box 1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1" name="Text Box 1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2" name="Text Box 1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3" name="Text Box 1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4" name="Text Box 1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5" name="Text Box 1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6" name="Text Box 1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7" name="Text Box 1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8" name="Text Box 1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69" name="Text Box 1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0" name="Text Box 1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1" name="Text Box 1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2" name="Text Box 1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3" name="Text Box 1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4" name="Text Box 1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5" name="Text Box 1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6" name="Text Box 1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7" name="Text Box 1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8" name="Text Box 1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79" name="Text Box 1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0" name="Text Box 1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1" name="Text Box 1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2" name="Text Box 1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3" name="Text Box 1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4" name="Text Box 1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5" name="Text Box 1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6" name="Text Box 1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7" name="Text Box 1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8" name="Text Box 1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89" name="Text Box 1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0" name="Text Box 1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1" name="Text Box 1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2" name="Text Box 1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3" name="Text Box 1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4" name="Text Box 1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5" name="Text Box 1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6" name="Text Box 1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7" name="Text Box 1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8" name="Text Box 1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099" name="Text Box 1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0" name="Text Box 1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1" name="Text Box 1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2" name="Text Box 1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3" name="Text Box 1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4" name="Text Box 1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5" name="Text Box 1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6" name="Text Box 1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7" name="Text Box 1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8" name="Text Box 1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09" name="Text Box 1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0" name="Text Box 1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1" name="Text Box 1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2" name="Text Box 1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3" name="Text Box 1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4" name="Text Box 1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5" name="Text Box 1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6" name="Text Box 1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7" name="Text Box 1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8" name="Text Box 1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19" name="Text Box 1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0" name="Text Box 1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1" name="Text Box 1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2" name="Text Box 1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3" name="Text Box 1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4" name="Text Box 1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5" name="Text Box 1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6" name="Text Box 1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7" name="Text Box 1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8" name="Text Box 1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29" name="Text Box 1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0" name="Text Box 1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1" name="Text Box 1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2" name="Text Box 1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3" name="Text Box 1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4" name="Text Box 1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5" name="Text Box 1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6" name="Text Box 1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7" name="Text Box 1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8" name="Text Box 1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39" name="Text Box 1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0" name="Text Box 1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1" name="Text Box 1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2" name="Text Box 1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3" name="Text Box 1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4" name="Text Box 1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5" name="Text Box 1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6" name="Text Box 1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7" name="Text Box 1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8" name="Text Box 1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49" name="Text Box 1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0" name="Text Box 1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1" name="Text Box 1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2" name="Text Box 1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3" name="Text Box 1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4" name="Text Box 1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5" name="Text Box 1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6" name="Text Box 1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7" name="Text Box 1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8" name="Text Box 1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59" name="Text Box 1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0" name="Text Box 1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1" name="Text Box 1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2" name="Text Box 1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3" name="Text Box 1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4" name="Text Box 1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5" name="Text Box 1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6" name="Text Box 1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7" name="Text Box 1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8" name="Text Box 1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69" name="Text Box 1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0" name="Text Box 1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1" name="Text Box 1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2" name="Text Box 1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3" name="Text Box 1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4" name="Text Box 1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5" name="Text Box 1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6" name="Text Box 1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7" name="Text Box 1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8" name="Text Box 1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79" name="Text Box 1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0" name="Text Box 1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1" name="Text Box 1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2" name="Text Box 1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3" name="Text Box 1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4" name="Text Box 1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5" name="Text Box 1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6" name="Text Box 1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7" name="Text Box 1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8" name="Text Box 1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89" name="Text Box 1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0" name="Text Box 1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1" name="Text Box 1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2" name="Text Box 1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3" name="Text Box 1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4" name="Text Box 1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5" name="Text Box 1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6" name="Text Box 1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7" name="Text Box 1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8" name="Text Box 1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199" name="Text Box 1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0" name="Text Box 1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1" name="Text Box 1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2" name="Text Box 1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3" name="Text Box 1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4" name="Text Box 1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5" name="Text Box 1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6" name="Text Box 1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7" name="Text Box 1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8" name="Text Box 1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09" name="Text Box 1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0" name="Text Box 1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1" name="Text Box 1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2" name="Text Box 1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3" name="Text Box 1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4" name="Text Box 1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5" name="Text Box 1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6" name="Text Box 1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7" name="Text Box 1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8" name="Text Box 1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19" name="Text Box 1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0" name="Text Box 1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1" name="Text Box 1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2" name="Text Box 1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3" name="Text Box 1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4" name="Text Box 1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5" name="Text Box 1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6" name="Text Box 1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7" name="Text Box 1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8" name="Text Box 1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29" name="Text Box 1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0" name="Text Box 1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1" name="Text Box 1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2" name="Text Box 1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3" name="Text Box 1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4" name="Text Box 1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5" name="Text Box 1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6" name="Text Box 1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7" name="Text Box 1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8" name="Text Box 1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39" name="Text Box 1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0" name="Text Box 1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1" name="Text Box 1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2" name="Text Box 1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3" name="Text Box 1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4" name="Text Box 1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5" name="Text Box 1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6" name="Text Box 1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7" name="Text Box 1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8" name="Text Box 1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49" name="Text Box 1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0" name="Text Box 1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1" name="Text Box 1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2" name="Text Box 1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3" name="Text Box 1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4" name="Text Box 1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5" name="Text Box 1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6" name="Text Box 1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7" name="Text Box 1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8" name="Text Box 1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59" name="Text Box 1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0" name="Text Box 1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1" name="Text Box 1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2" name="Text Box 1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3" name="Text Box 1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4" name="Text Box 1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5" name="Text Box 1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6" name="Text Box 1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7" name="Text Box 1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8" name="Text Box 1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69" name="Text Box 1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0" name="Text Box 1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1" name="Text Box 1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2" name="Text Box 1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3" name="Text Box 1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4" name="Text Box 1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5" name="Text Box 1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6" name="Text Box 1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7" name="Text Box 1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8" name="Text Box 1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79" name="Text Box 1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0" name="Text Box 1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1" name="Text Box 1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2" name="Text Box 1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3" name="Text Box 1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4" name="Text Box 1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5" name="Text Box 1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6" name="Text Box 1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7" name="Text Box 1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8" name="Text Box 1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89" name="Text Box 1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0" name="Text Box 1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1" name="Text Box 1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2" name="Text Box 1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3" name="Text Box 1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4" name="Text Box 1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5" name="Text Box 1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6" name="Text Box 1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7" name="Text Box 1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8" name="Text Box 1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299" name="Text Box 1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0" name="Text Box 1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1" name="Text Box 1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2" name="Text Box 1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3" name="Text Box 1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4" name="Text Box 1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5" name="Text Box 1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6" name="Text Box 1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7" name="Text Box 1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8" name="Text Box 1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09" name="Text Box 1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0" name="Text Box 1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1" name="Text Box 1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2" name="Text Box 1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3" name="Text Box 1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4" name="Text Box 1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5" name="Text Box 1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6" name="Text Box 1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7" name="Text Box 1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8" name="Text Box 1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19" name="Text Box 1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0" name="Text Box 1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1" name="Text Box 1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2" name="Text Box 1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3" name="Text Box 1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4" name="Text Box 1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5" name="Text Box 1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6" name="Text Box 1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7" name="Text Box 1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8" name="Text Box 1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29" name="Text Box 1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0" name="Text Box 1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1" name="Text Box 1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2" name="Text Box 1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3" name="Text Box 1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4" name="Text Box 1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5" name="Text Box 1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6" name="Text Box 1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7" name="Text Box 1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8" name="Text Box 1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39" name="Text Box 1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0" name="Text Box 1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1" name="Text Box 1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2" name="Text Box 1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3" name="Text Box 1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4" name="Text Box 1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5" name="Text Box 1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6" name="Text Box 1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7" name="Text Box 1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8" name="Text Box 1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49" name="Text Box 1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0" name="Text Box 1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1" name="Text Box 1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2" name="Text Box 1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3" name="Text Box 1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4" name="Text Box 1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5" name="Text Box 1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6" name="Text Box 1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7" name="Text Box 1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8" name="Text Box 1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59" name="Text Box 1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0" name="Text Box 1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1" name="Text Box 1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2" name="Text Box 1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3" name="Text Box 1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4" name="Text Box 1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5" name="Text Box 1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6" name="Text Box 1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7" name="Text Box 1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8" name="Text Box 1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69" name="Text Box 1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0" name="Text Box 1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1" name="Text Box 1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2" name="Text Box 1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3" name="Text Box 1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4" name="Text Box 1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5" name="Text Box 1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6" name="Text Box 1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7" name="Text Box 1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8" name="Text Box 1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79" name="Text Box 1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0" name="Text Box 1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1" name="Text Box 1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2" name="Text Box 1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3" name="Text Box 1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4" name="Text Box 1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5" name="Text Box 1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6" name="Text Box 1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7" name="Text Box 1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8" name="Text Box 1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89" name="Text Box 1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0" name="Text Box 1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1" name="Text Box 1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2" name="Text Box 1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3" name="Text Box 1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4" name="Text Box 1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5" name="Text Box 1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6" name="Text Box 1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7" name="Text Box 1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8" name="Text Box 1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399" name="Text Box 1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0" name="Text Box 1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1" name="Text Box 1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2" name="Text Box 1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3" name="Text Box 1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4" name="Text Box 1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5" name="Text Box 1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6" name="Text Box 1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7" name="Text Box 1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8" name="Text Box 1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09" name="Text Box 1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0" name="Text Box 1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1" name="Text Box 1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2" name="Text Box 1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3" name="Text Box 1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4" name="Text Box 1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5" name="Text Box 1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6" name="Text Box 1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7" name="Text Box 1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8" name="Text Box 1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19" name="Text Box 1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0" name="Text Box 1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1" name="Text Box 1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2" name="Text Box 1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3" name="Text Box 1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4" name="Text Box 1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5" name="Text Box 1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6" name="Text Box 1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7" name="Text Box 1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8" name="Text Box 1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29" name="Text Box 1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0" name="Text Box 1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1" name="Text Box 1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2" name="Text Box 1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3" name="Text Box 1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4" name="Text Box 1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5" name="Text Box 1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6" name="Text Box 1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7" name="Text Box 1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8" name="Text Box 1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39" name="Text Box 1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0" name="Text Box 1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1" name="Text Box 1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2" name="Text Box 1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3" name="Text Box 1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4" name="Text Box 1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5" name="Text Box 1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6" name="Text Box 1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7" name="Text Box 1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8" name="Text Box 1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49" name="Text Box 1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0" name="Text Box 1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1" name="Text Box 1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2" name="Text Box 1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3" name="Text Box 1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4" name="Text Box 1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5" name="Text Box 1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6" name="Text Box 1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7" name="Text Box 1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8" name="Text Box 1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59" name="Text Box 1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0" name="Text Box 1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1" name="Text Box 1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2" name="Text Box 1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3" name="Text Box 1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4" name="Text Box 1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5" name="Text Box 1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6" name="Text Box 1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7" name="Text Box 1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8" name="Text Box 1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69" name="Text Box 1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0" name="Text Box 1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1" name="Text Box 1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2" name="Text Box 1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3" name="Text Box 1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4" name="Text Box 1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5" name="Text Box 1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6" name="Text Box 1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7" name="Text Box 1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8" name="Text Box 1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79" name="Text Box 1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0" name="Text Box 1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1" name="Text Box 1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2" name="Text Box 1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3" name="Text Box 1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4" name="Text Box 1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5" name="Text Box 1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6" name="Text Box 1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7" name="Text Box 1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8" name="Text Box 1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89" name="Text Box 1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0" name="Text Box 1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1" name="Text Box 1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2" name="Text Box 1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3" name="Text Box 1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4" name="Text Box 1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5" name="Text Box 1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6" name="Text Box 1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7" name="Text Box 1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8" name="Text Box 1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499" name="Text Box 1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0" name="Text Box 1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1" name="Text Box 1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2" name="Text Box 1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3" name="Text Box 1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4" name="Text Box 1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5" name="Text Box 1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6" name="Text Box 1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7" name="Text Box 1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8" name="Text Box 1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09" name="Text Box 1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0" name="Text Box 1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1" name="Text Box 1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2" name="Text Box 1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3" name="Text Box 1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4" name="Text Box 1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5" name="Text Box 1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6" name="Text Box 1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7" name="Text Box 1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8" name="Text Box 1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19" name="Text Box 1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0" name="Text Box 1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1" name="Text Box 1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2" name="Text Box 1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3" name="Text Box 1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4" name="Text Box 1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5" name="Text Box 1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6" name="Text Box 1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7" name="Text Box 1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8" name="Text Box 1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29" name="Text Box 1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0" name="Text Box 1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1" name="Text Box 1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2" name="Text Box 1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3" name="Text Box 1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4" name="Text Box 1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5" name="Text Box 1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6" name="Text Box 1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7" name="Text Box 1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8" name="Text Box 1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39" name="Text Box 1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0" name="Text Box 1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1" name="Text Box 1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2" name="Text Box 1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3" name="Text Box 1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4" name="Text Box 1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5" name="Text Box 1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6" name="Text Box 1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7" name="Text Box 1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8" name="Text Box 1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49" name="Text Box 1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0" name="Text Box 1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1" name="Text Box 1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2" name="Text Box 1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3" name="Text Box 1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4" name="Text Box 1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5" name="Text Box 1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6" name="Text Box 1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7" name="Text Box 1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8" name="Text Box 1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59" name="Text Box 1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0" name="Text Box 1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1" name="Text Box 1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2" name="Text Box 1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3" name="Text Box 1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4" name="Text Box 1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5" name="Text Box 1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6" name="Text Box 1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7" name="Text Box 1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8" name="Text Box 1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69" name="Text Box 1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0" name="Text Box 1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1" name="Text Box 1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2" name="Text Box 1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3" name="Text Box 1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4" name="Text Box 1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5" name="Text Box 1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6" name="Text Box 1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7" name="Text Box 1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8" name="Text Box 1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79" name="Text Box 1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0" name="Text Box 1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1" name="Text Box 1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2" name="Text Box 1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3" name="Text Box 1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4" name="Text Box 1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5" name="Text Box 1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6" name="Text Box 1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7" name="Text Box 1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8" name="Text Box 1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89" name="Text Box 1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0" name="Text Box 1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1" name="Text Box 1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2" name="Text Box 1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3" name="Text Box 1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4" name="Text Box 1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5" name="Text Box 1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6" name="Text Box 1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7" name="Text Box 1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8" name="Text Box 1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599" name="Text Box 1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0" name="Text Box 1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1" name="Text Box 1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2" name="Text Box 1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3" name="Text Box 1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4" name="Text Box 1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5" name="Text Box 1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6" name="Text Box 1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7" name="Text Box 1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8" name="Text Box 1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09" name="Text Box 1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0" name="Text Box 1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1" name="Text Box 1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2" name="Text Box 1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3" name="Text Box 1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4" name="Text Box 1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5" name="Text Box 1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6" name="Text Box 1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7" name="Text Box 1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8" name="Text Box 1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19" name="Text Box 1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0" name="Text Box 1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1" name="Text Box 1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2" name="Text Box 1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3" name="Text Box 1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4" name="Text Box 1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5" name="Text Box 1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6" name="Text Box 1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7" name="Text Box 1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8" name="Text Box 1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29" name="Text Box 1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0" name="Text Box 1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1" name="Text Box 1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2" name="Text Box 1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3" name="Text Box 1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4" name="Text Box 1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5" name="Text Box 1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6" name="Text Box 1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7" name="Text Box 1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8" name="Text Box 1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39" name="Text Box 1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0" name="Text Box 1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1" name="Text Box 1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2" name="Text Box 1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3" name="Text Box 1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4" name="Text Box 1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5" name="Text Box 1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6" name="Text Box 1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7" name="Text Box 1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8" name="Text Box 1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49" name="Text Box 1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0" name="Text Box 1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1" name="Text Box 1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2" name="Text Box 1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3" name="Text Box 1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4" name="Text Box 1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5" name="Text Box 1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6" name="Text Box 1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7" name="Text Box 1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8" name="Text Box 1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59" name="Text Box 1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0" name="Text Box 1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1" name="Text Box 1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2" name="Text Box 1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3" name="Text Box 1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4" name="Text Box 1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5" name="Text Box 1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6" name="Text Box 1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7" name="Text Box 1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8" name="Text Box 1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69" name="Text Box 1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0" name="Text Box 1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1" name="Text Box 1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2" name="Text Box 1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3" name="Text Box 1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4" name="Text Box 1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5" name="Text Box 1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6" name="Text Box 1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7" name="Text Box 1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8" name="Text Box 1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79" name="Text Box 1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0" name="Text Box 1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1" name="Text Box 1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2" name="Text Box 1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3" name="Text Box 1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4" name="Text Box 1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5" name="Text Box 1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6" name="Text Box 1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7" name="Text Box 1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8" name="Text Box 1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89" name="Text Box 1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0" name="Text Box 1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1" name="Text Box 1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2" name="Text Box 1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3" name="Text Box 1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4" name="Text Box 1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5" name="Text Box 1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6" name="Text Box 1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7" name="Text Box 1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8" name="Text Box 1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699" name="Text Box 1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0" name="Text Box 1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1" name="Text Box 1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2" name="Text Box 1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3" name="Text Box 1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4" name="Text Box 1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5" name="Text Box 1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6" name="Text Box 1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7" name="Text Box 1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8" name="Text Box 1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09" name="Text Box 1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0" name="Text Box 1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1" name="Text Box 1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2" name="Text Box 1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3" name="Text Box 1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4" name="Text Box 1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5" name="Text Box 1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6" name="Text Box 1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7" name="Text Box 1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8" name="Text Box 1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19" name="Text Box 1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0" name="Text Box 1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1" name="Text Box 1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2" name="Text Box 1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3" name="Text Box 1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4" name="Text Box 1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5" name="Text Box 1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6" name="Text Box 1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7" name="Text Box 1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8" name="Text Box 1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29" name="Text Box 1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0" name="Text Box 1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1" name="Text Box 1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2" name="Text Box 1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3" name="Text Box 1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4" name="Text Box 1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5" name="Text Box 1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6" name="Text Box 1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7" name="Text Box 1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8" name="Text Box 1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39" name="Text Box 1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0" name="Text Box 1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1" name="Text Box 1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2" name="Text Box 1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3" name="Text Box 1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4" name="Text Box 1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5" name="Text Box 1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6" name="Text Box 1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7" name="Text Box 1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8" name="Text Box 1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49" name="Text Box 1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0" name="Text Box 1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1" name="Text Box 1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2" name="Text Box 1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3" name="Text Box 1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4" name="Text Box 1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5" name="Text Box 1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6" name="Text Box 1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7" name="Text Box 1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8" name="Text Box 1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59" name="Text Box 1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0" name="Text Box 1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1" name="Text Box 1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2" name="Text Box 1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3" name="Text Box 1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4" name="Text Box 1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5" name="Text Box 1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6" name="Text Box 1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7" name="Text Box 1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8" name="Text Box 1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69" name="Text Box 1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0" name="Text Box 1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1" name="Text Box 1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2" name="Text Box 1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3" name="Text Box 1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4" name="Text Box 1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5" name="Text Box 1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6" name="Text Box 1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7" name="Text Box 1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8" name="Text Box 1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79" name="Text Box 1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0" name="Text Box 1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1" name="Text Box 1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2" name="Text Box 1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3" name="Text Box 1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4" name="Text Box 1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5" name="Text Box 1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6" name="Text Box 1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7" name="Text Box 1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8" name="Text Box 1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89" name="Text Box 1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0" name="Text Box 1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1" name="Text Box 1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2" name="Text Box 1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3" name="Text Box 1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4" name="Text Box 1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5" name="Text Box 1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6" name="Text Box 1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7" name="Text Box 1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8" name="Text Box 1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799" name="Text Box 1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0" name="Text Box 1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1" name="Text Box 1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2" name="Text Box 1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3" name="Text Box 1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4" name="Text Box 1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5" name="Text Box 1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6" name="Text Box 1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7" name="Text Box 1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8" name="Text Box 1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09" name="Text Box 1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0" name="Text Box 1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1" name="Text Box 1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2" name="Text Box 1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3" name="Text Box 1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4" name="Text Box 1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5" name="Text Box 1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6" name="Text Box 1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7" name="Text Box 1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8" name="Text Box 1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19" name="Text Box 1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0" name="Text Box 1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1" name="Text Box 1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2" name="Text Box 1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3" name="Text Box 1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4" name="Text Box 1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5" name="Text Box 1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6" name="Text Box 1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7" name="Text Box 1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8" name="Text Box 1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29" name="Text Box 1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0" name="Text Box 1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1" name="Text Box 1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2" name="Text Box 1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3" name="Text Box 1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4" name="Text Box 1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5" name="Text Box 1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6" name="Text Box 1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7" name="Text Box 1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8" name="Text Box 1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39" name="Text Box 1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0" name="Text Box 1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1" name="Text Box 1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2" name="Text Box 1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3" name="Text Box 1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4" name="Text Box 1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5" name="Text Box 1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6" name="Text Box 1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7" name="Text Box 1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8" name="Text Box 1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49" name="Text Box 1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0" name="Text Box 1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1" name="Text Box 1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2" name="Text Box 1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3" name="Text Box 1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4" name="Text Box 1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5" name="Text Box 1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6" name="Text Box 1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7" name="Text Box 1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8" name="Text Box 1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59" name="Text Box 1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0" name="Text Box 1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1" name="Text Box 1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2" name="Text Box 1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3" name="Text Box 1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4" name="Text Box 1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5" name="Text Box 1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6" name="Text Box 1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7" name="Text Box 1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8" name="Text Box 1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69" name="Text Box 1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0" name="Text Box 1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1" name="Text Box 1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2" name="Text Box 1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3" name="Text Box 1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4" name="Text Box 1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5" name="Text Box 1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6" name="Text Box 1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7" name="Text Box 1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8" name="Text Box 1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79" name="Text Box 1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0" name="Text Box 1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1" name="Text Box 1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2" name="Text Box 1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3" name="Text Box 1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4" name="Text Box 1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5" name="Text Box 1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6" name="Text Box 1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7" name="Text Box 1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8" name="Text Box 1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89" name="Text Box 1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0" name="Text Box 1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1" name="Text Box 1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2" name="Text Box 1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3" name="Text Box 1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4" name="Text Box 1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5" name="Text Box 1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6" name="Text Box 1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7" name="Text Box 1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8" name="Text Box 1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899" name="Text Box 1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0" name="Text Box 1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1" name="Text Box 1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2" name="Text Box 1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3" name="Text Box 1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4" name="Text Box 1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5" name="Text Box 1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6" name="Text Box 1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7" name="Text Box 1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8" name="Text Box 1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09" name="Text Box 1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0" name="Text Box 1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1" name="Text Box 1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2" name="Text Box 1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3" name="Text Box 1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4" name="Text Box 1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5" name="Text Box 1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6" name="Text Box 1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7" name="Text Box 1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8" name="Text Box 1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19" name="Text Box 1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0" name="Text Box 1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1" name="Text Box 1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2" name="Text Box 1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3" name="Text Box 1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4" name="Text Box 1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5" name="Text Box 1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6" name="Text Box 1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7" name="Text Box 1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8" name="Text Box 1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29" name="Text Box 1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0" name="Text Box 1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1" name="Text Box 1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2" name="Text Box 1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3" name="Text Box 1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4" name="Text Box 1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5" name="Text Box 1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6" name="Text Box 1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7" name="Text Box 1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8" name="Text Box 1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39" name="Text Box 1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0" name="Text Box 1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1" name="Text Box 2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2" name="Text Box 2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3" name="Text Box 2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4" name="Text Box 2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5" name="Text Box 2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6" name="Text Box 2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7" name="Text Box 2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8" name="Text Box 2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49" name="Text Box 2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0" name="Text Box 2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1" name="Text Box 2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2" name="Text Box 2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3" name="Text Box 2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4" name="Text Box 2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5" name="Text Box 2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6" name="Text Box 2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7" name="Text Box 2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8" name="Text Box 2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59" name="Text Box 2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0" name="Text Box 2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1" name="Text Box 2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2" name="Text Box 2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3" name="Text Box 2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4" name="Text Box 2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5" name="Text Box 2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6" name="Text Box 2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7" name="Text Box 2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8" name="Text Box 2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69" name="Text Box 2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0" name="Text Box 2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1" name="Text Box 2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2" name="Text Box 2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3" name="Text Box 2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4" name="Text Box 2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5" name="Text Box 2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6" name="Text Box 2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7" name="Text Box 2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8" name="Text Box 2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79" name="Text Box 2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0" name="Text Box 2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1" name="Text Box 2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2" name="Text Box 2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3" name="Text Box 2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4" name="Text Box 2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5" name="Text Box 2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6" name="Text Box 2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7" name="Text Box 2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8" name="Text Box 2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89" name="Text Box 2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0" name="Text Box 2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1" name="Text Box 2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2" name="Text Box 2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3" name="Text Box 2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4" name="Text Box 2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5" name="Text Box 2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6" name="Text Box 2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7" name="Text Box 2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8" name="Text Box 2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1999" name="Text Box 2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0" name="Text Box 2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1" name="Text Box 2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2" name="Text Box 2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3" name="Text Box 2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4" name="Text Box 2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5" name="Text Box 2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6" name="Text Box 2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7" name="Text Box 2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8" name="Text Box 2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09" name="Text Box 2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0" name="Text Box 2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1" name="Text Box 2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2" name="Text Box 2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3" name="Text Box 2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4" name="Text Box 2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5" name="Text Box 2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6" name="Text Box 2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7" name="Text Box 2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8" name="Text Box 2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19" name="Text Box 2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0" name="Text Box 2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1" name="Text Box 2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2" name="Text Box 2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3" name="Text Box 2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4" name="Text Box 2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5" name="Text Box 2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6" name="Text Box 2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7" name="Text Box 2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8" name="Text Box 2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29" name="Text Box 2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0" name="Text Box 2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1" name="Text Box 2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2" name="Text Box 2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3" name="Text Box 2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4" name="Text Box 2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5" name="Text Box 2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6" name="Text Box 2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7" name="Text Box 2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8" name="Text Box 2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39" name="Text Box 2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0" name="Text Box 2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1" name="Text Box 2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2" name="Text Box 2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3" name="Text Box 2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4" name="Text Box 2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5" name="Text Box 2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6" name="Text Box 2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7" name="Text Box 2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8" name="Text Box 2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49" name="Text Box 2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0" name="Text Box 2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1" name="Text Box 2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2" name="Text Box 2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3" name="Text Box 2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4" name="Text Box 2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5" name="Text Box 2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6" name="Text Box 2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7" name="Text Box 2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8" name="Text Box 2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59" name="Text Box 2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0" name="Text Box 2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1" name="Text Box 2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2" name="Text Box 2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3" name="Text Box 2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4" name="Text Box 2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5" name="Text Box 2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6" name="Text Box 2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7" name="Text Box 2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8" name="Text Box 2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69" name="Text Box 2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0" name="Text Box 2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1" name="Text Box 2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2" name="Text Box 2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3" name="Text Box 2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4" name="Text Box 2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5" name="Text Box 2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6" name="Text Box 2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7" name="Text Box 2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8" name="Text Box 2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79" name="Text Box 2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0" name="Text Box 2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1" name="Text Box 2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2" name="Text Box 2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3" name="Text Box 2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4" name="Text Box 2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5" name="Text Box 2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6" name="Text Box 2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7" name="Text Box 2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8" name="Text Box 2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89" name="Text Box 2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0" name="Text Box 2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1" name="Text Box 2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2" name="Text Box 2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3" name="Text Box 2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4" name="Text Box 2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5" name="Text Box 2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6" name="Text Box 2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7" name="Text Box 2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8" name="Text Box 2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099" name="Text Box 2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0" name="Text Box 2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1" name="Text Box 2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2" name="Text Box 2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3" name="Text Box 2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4" name="Text Box 2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5" name="Text Box 2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6" name="Text Box 2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7" name="Text Box 2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8" name="Text Box 2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09" name="Text Box 2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0" name="Text Box 2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1" name="Text Box 2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2" name="Text Box 2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3" name="Text Box 2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4" name="Text Box 2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5" name="Text Box 2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6" name="Text Box 2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7" name="Text Box 2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8" name="Text Box 2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19" name="Text Box 2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0" name="Text Box 2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1" name="Text Box 2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2" name="Text Box 2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3" name="Text Box 2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4" name="Text Box 2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5" name="Text Box 2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6" name="Text Box 2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7" name="Text Box 2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8" name="Text Box 2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29" name="Text Box 2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0" name="Text Box 2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1" name="Text Box 2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2" name="Text Box 2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3" name="Text Box 2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4" name="Text Box 2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5" name="Text Box 2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6" name="Text Box 2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7" name="Text Box 2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8" name="Text Box 2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39" name="Text Box 2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0" name="Text Box 2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1" name="Text Box 2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2" name="Text Box 2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3" name="Text Box 2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4" name="Text Box 2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5" name="Text Box 2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6" name="Text Box 2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7" name="Text Box 2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8" name="Text Box 2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49" name="Text Box 2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0" name="Text Box 2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1" name="Text Box 2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2" name="Text Box 2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3" name="Text Box 2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4" name="Text Box 2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5" name="Text Box 2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6" name="Text Box 2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7" name="Text Box 2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8" name="Text Box 2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59" name="Text Box 2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0" name="Text Box 2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1" name="Text Box 2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2" name="Text Box 2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3" name="Text Box 2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4" name="Text Box 2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5" name="Text Box 2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6" name="Text Box 2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7" name="Text Box 2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8" name="Text Box 2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69" name="Text Box 2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0" name="Text Box 2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1" name="Text Box 2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2" name="Text Box 2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3" name="Text Box 2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4" name="Text Box 2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5" name="Text Box 2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6" name="Text Box 2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7" name="Text Box 2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8" name="Text Box 2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79" name="Text Box 2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0" name="Text Box 2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1" name="Text Box 2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2" name="Text Box 2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3" name="Text Box 2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4" name="Text Box 2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5" name="Text Box 2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6" name="Text Box 2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7" name="Text Box 2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8" name="Text Box 2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89" name="Text Box 2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0" name="Text Box 2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1" name="Text Box 2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2" name="Text Box 2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3" name="Text Box 2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4" name="Text Box 2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5" name="Text Box 2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6" name="Text Box 2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7" name="Text Box 2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8" name="Text Box 2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199" name="Text Box 2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0" name="Text Box 2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1" name="Text Box 2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2" name="Text Box 2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3" name="Text Box 2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4" name="Text Box 2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5" name="Text Box 2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6" name="Text Box 2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7" name="Text Box 2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8" name="Text Box 2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09" name="Text Box 2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0" name="Text Box 2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1" name="Text Box 2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2" name="Text Box 2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3" name="Text Box 2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4" name="Text Box 2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5" name="Text Box 2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6" name="Text Box 2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7" name="Text Box 2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8" name="Text Box 2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19" name="Text Box 2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0" name="Text Box 2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1" name="Text Box 2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2" name="Text Box 2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3" name="Text Box 2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4" name="Text Box 2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5" name="Text Box 2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6" name="Text Box 2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7" name="Text Box 2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8" name="Text Box 2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29" name="Text Box 2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0" name="Text Box 2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1" name="Text Box 2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2" name="Text Box 2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3" name="Text Box 2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4" name="Text Box 2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5" name="Text Box 2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6" name="Text Box 2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7" name="Text Box 2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8" name="Text Box 2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39" name="Text Box 2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0" name="Text Box 2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1" name="Text Box 2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2" name="Text Box 2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3" name="Text Box 2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4" name="Text Box 2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5" name="Text Box 2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6" name="Text Box 2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7" name="Text Box 2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8" name="Text Box 2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49" name="Text Box 2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0" name="Text Box 2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1" name="Text Box 2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2" name="Text Box 2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3" name="Text Box 2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4" name="Text Box 2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5" name="Text Box 2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6" name="Text Box 2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7" name="Text Box 2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8" name="Text Box 2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59" name="Text Box 2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0" name="Text Box 2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1" name="Text Box 2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2" name="Text Box 2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3" name="Text Box 2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4" name="Text Box 2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5" name="Text Box 2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6" name="Text Box 2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7" name="Text Box 2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8" name="Text Box 2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69" name="Text Box 2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0" name="Text Box 2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1" name="Text Box 2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2" name="Text Box 2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3" name="Text Box 2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4" name="Text Box 2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5" name="Text Box 2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6" name="Text Box 2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7" name="Text Box 2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8" name="Text Box 2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79" name="Text Box 2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0" name="Text Box 2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1" name="Text Box 2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2" name="Text Box 2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3" name="Text Box 2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4" name="Text Box 2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5" name="Text Box 2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6" name="Text Box 2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7" name="Text Box 2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8" name="Text Box 2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89" name="Text Box 2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0" name="Text Box 2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1" name="Text Box 2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2" name="Text Box 2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3" name="Text Box 2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4" name="Text Box 2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5" name="Text Box 2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6" name="Text Box 2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7" name="Text Box 2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8" name="Text Box 2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299" name="Text Box 2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0" name="Text Box 2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1" name="Text Box 2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2" name="Text Box 2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3" name="Text Box 2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4" name="Text Box 2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5" name="Text Box 2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6" name="Text Box 2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7" name="Text Box 2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8" name="Text Box 2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09" name="Text Box 2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0" name="Text Box 2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1" name="Text Box 2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2" name="Text Box 2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3" name="Text Box 2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4" name="Text Box 2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5" name="Text Box 2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6" name="Text Box 2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7" name="Text Box 2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8" name="Text Box 2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19" name="Text Box 2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0" name="Text Box 2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1" name="Text Box 2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2" name="Text Box 2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3" name="Text Box 2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4" name="Text Box 2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5" name="Text Box 2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6" name="Text Box 2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7" name="Text Box 2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8" name="Text Box 2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29" name="Text Box 2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0" name="Text Box 2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1" name="Text Box 2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2" name="Text Box 2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3" name="Text Box 2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4" name="Text Box 2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5" name="Text Box 2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6" name="Text Box 2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7" name="Text Box 2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8" name="Text Box 2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39" name="Text Box 2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0" name="Text Box 2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1" name="Text Box 2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2" name="Text Box 2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3" name="Text Box 2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4" name="Text Box 2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5" name="Text Box 2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6" name="Text Box 2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7" name="Text Box 2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8" name="Text Box 2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49" name="Text Box 2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0" name="Text Box 2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1" name="Text Box 2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2" name="Text Box 2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3" name="Text Box 2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4" name="Text Box 2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5" name="Text Box 2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6" name="Text Box 2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7" name="Text Box 2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8" name="Text Box 2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59" name="Text Box 2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0" name="Text Box 2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1" name="Text Box 2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2" name="Text Box 2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3" name="Text Box 2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4" name="Text Box 2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5" name="Text Box 2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6" name="Text Box 2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7" name="Text Box 2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8" name="Text Box 2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69" name="Text Box 2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0" name="Text Box 2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1" name="Text Box 2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2" name="Text Box 2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3" name="Text Box 2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4" name="Text Box 2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5" name="Text Box 2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6" name="Text Box 2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7" name="Text Box 2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8" name="Text Box 2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79" name="Text Box 2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0" name="Text Box 2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1" name="Text Box 2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2" name="Text Box 2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3" name="Text Box 2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4" name="Text Box 2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5" name="Text Box 2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6" name="Text Box 2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7" name="Text Box 2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8" name="Text Box 2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89" name="Text Box 2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0" name="Text Box 2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1" name="Text Box 2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2" name="Text Box 2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3" name="Text Box 2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4" name="Text Box 2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5" name="Text Box 2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6" name="Text Box 2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7" name="Text Box 2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8" name="Text Box 2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399" name="Text Box 2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0" name="Text Box 2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1" name="Text Box 2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2" name="Text Box 2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3" name="Text Box 2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4" name="Text Box 2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5" name="Text Box 2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6" name="Text Box 2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7" name="Text Box 2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8" name="Text Box 2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09" name="Text Box 2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0" name="Text Box 2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1" name="Text Box 2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2" name="Text Box 2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3" name="Text Box 2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4" name="Text Box 2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5" name="Text Box 2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6" name="Text Box 2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7" name="Text Box 2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8" name="Text Box 2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19" name="Text Box 2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0" name="Text Box 2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1" name="Text Box 2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2" name="Text Box 2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3" name="Text Box 2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4" name="Text Box 2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5" name="Text Box 2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6" name="Text Box 2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7" name="Text Box 2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8" name="Text Box 2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29" name="Text Box 2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0" name="Text Box 2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1" name="Text Box 2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2" name="Text Box 2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3" name="Text Box 2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4" name="Text Box 2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5" name="Text Box 2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6" name="Text Box 2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7" name="Text Box 2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8" name="Text Box 2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39" name="Text Box 2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0" name="Text Box 2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1" name="Text Box 2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2" name="Text Box 2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3" name="Text Box 2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4" name="Text Box 2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5" name="Text Box 2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6" name="Text Box 2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7" name="Text Box 2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8" name="Text Box 2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49" name="Text Box 2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0" name="Text Box 2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1" name="Text Box 2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2" name="Text Box 2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3" name="Text Box 2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4" name="Text Box 2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5" name="Text Box 2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6" name="Text Box 2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7" name="Text Box 2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8" name="Text Box 2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59" name="Text Box 2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0" name="Text Box 2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1" name="Text Box 2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2" name="Text Box 2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3" name="Text Box 2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4" name="Text Box 2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5" name="Text Box 2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6" name="Text Box 2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7" name="Text Box 2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8" name="Text Box 2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69" name="Text Box 2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0" name="Text Box 2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1" name="Text Box 2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2" name="Text Box 2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3" name="Text Box 2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4" name="Text Box 2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5" name="Text Box 2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6" name="Text Box 2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7" name="Text Box 2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8" name="Text Box 2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79" name="Text Box 2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0" name="Text Box 2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1" name="Text Box 2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2" name="Text Box 2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3" name="Text Box 2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4" name="Text Box 2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5" name="Text Box 2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6" name="Text Box 2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7" name="Text Box 2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8" name="Text Box 2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89" name="Text Box 2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0" name="Text Box 2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1" name="Text Box 2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2" name="Text Box 2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3" name="Text Box 2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4" name="Text Box 2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5" name="Text Box 2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6" name="Text Box 2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7" name="Text Box 2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8" name="Text Box 2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499" name="Text Box 2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0" name="Text Box 2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1" name="Text Box 2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2" name="Text Box 2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3" name="Text Box 2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4" name="Text Box 2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5" name="Text Box 2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6" name="Text Box 2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7" name="Text Box 2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8" name="Text Box 2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09" name="Text Box 2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0" name="Text Box 2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1" name="Text Box 2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2" name="Text Box 2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3" name="Text Box 2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4" name="Text Box 2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5" name="Text Box 2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6" name="Text Box 2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7" name="Text Box 2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8" name="Text Box 2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19" name="Text Box 2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0" name="Text Box 2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1" name="Text Box 2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2" name="Text Box 2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3" name="Text Box 2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4" name="Text Box 2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5" name="Text Box 2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6" name="Text Box 2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7" name="Text Box 2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8" name="Text Box 2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29" name="Text Box 2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0" name="Text Box 2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1" name="Text Box 2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2" name="Text Box 2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3" name="Text Box 2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4" name="Text Box 2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5" name="Text Box 2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6" name="Text Box 2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7" name="Text Box 2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8" name="Text Box 2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39" name="Text Box 2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0" name="Text Box 2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1" name="Text Box 2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2" name="Text Box 2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3" name="Text Box 2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4" name="Text Box 2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5" name="Text Box 2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6" name="Text Box 2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7" name="Text Box 2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8" name="Text Box 2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49" name="Text Box 2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0" name="Text Box 2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1" name="Text Box 2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2" name="Text Box 2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3" name="Text Box 2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4" name="Text Box 2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5" name="Text Box 2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6" name="Text Box 2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7" name="Text Box 2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8" name="Text Box 2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59" name="Text Box 2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0" name="Text Box 2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1" name="Text Box 2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2" name="Text Box 2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3" name="Text Box 2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4" name="Text Box 2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5" name="Text Box 2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6" name="Text Box 2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7" name="Text Box 2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8" name="Text Box 2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69" name="Text Box 2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0" name="Text Box 2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1" name="Text Box 2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2" name="Text Box 2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3" name="Text Box 2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4" name="Text Box 2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5" name="Text Box 2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6" name="Text Box 2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7" name="Text Box 2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8" name="Text Box 2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79" name="Text Box 2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0" name="Text Box 2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1" name="Text Box 2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2" name="Text Box 2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3" name="Text Box 2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4" name="Text Box 2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5" name="Text Box 2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6" name="Text Box 2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7" name="Text Box 2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8" name="Text Box 2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89" name="Text Box 2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0" name="Text Box 2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1" name="Text Box 2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2" name="Text Box 2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3" name="Text Box 2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4" name="Text Box 2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5" name="Text Box 2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6" name="Text Box 2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7" name="Text Box 2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8" name="Text Box 2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599" name="Text Box 2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0" name="Text Box 2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1" name="Text Box 2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2" name="Text Box 2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3" name="Text Box 2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4" name="Text Box 2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5" name="Text Box 2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6" name="Text Box 2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7" name="Text Box 2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8" name="Text Box 2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09" name="Text Box 2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0" name="Text Box 2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1" name="Text Box 2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2" name="Text Box 2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3" name="Text Box 2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4" name="Text Box 2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5" name="Text Box 2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6" name="Text Box 2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7" name="Text Box 2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8" name="Text Box 2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19" name="Text Box 2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0" name="Text Box 2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1" name="Text Box 2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2" name="Text Box 2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3" name="Text Box 2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4" name="Text Box 2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5" name="Text Box 2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6" name="Text Box 2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7" name="Text Box 2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8" name="Text Box 2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29" name="Text Box 2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0" name="Text Box 2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1" name="Text Box 2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2" name="Text Box 2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3" name="Text Box 2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4" name="Text Box 2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5" name="Text Box 2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6" name="Text Box 2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7" name="Text Box 2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8" name="Text Box 2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39" name="Text Box 2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0" name="Text Box 2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1" name="Text Box 2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2" name="Text Box 2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3" name="Text Box 2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4" name="Text Box 2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5" name="Text Box 2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6" name="Text Box 2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7" name="Text Box 2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8" name="Text Box 2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49" name="Text Box 2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0" name="Text Box 2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1" name="Text Box 2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2" name="Text Box 2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3" name="Text Box 2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4" name="Text Box 2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5" name="Text Box 2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6" name="Text Box 2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7" name="Text Box 2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8" name="Text Box 2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59" name="Text Box 2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0" name="Text Box 2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1" name="Text Box 2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2" name="Text Box 2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3" name="Text Box 2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4" name="Text Box 2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5" name="Text Box 2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6" name="Text Box 2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7" name="Text Box 2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8" name="Text Box 2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69" name="Text Box 2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0" name="Text Box 2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1" name="Text Box 2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2" name="Text Box 2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3" name="Text Box 2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4" name="Text Box 2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5" name="Text Box 2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6" name="Text Box 2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7" name="Text Box 2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8" name="Text Box 2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79" name="Text Box 2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0" name="Text Box 2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1" name="Text Box 2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2" name="Text Box 2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3" name="Text Box 2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4" name="Text Box 2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5" name="Text Box 2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6" name="Text Box 2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7" name="Text Box 2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8" name="Text Box 2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89" name="Text Box 2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0" name="Text Box 2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1" name="Text Box 2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2" name="Text Box 2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3" name="Text Box 2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4" name="Text Box 2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5" name="Text Box 2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6" name="Text Box 2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7" name="Text Box 2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8" name="Text Box 2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699" name="Text Box 2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0" name="Text Box 2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1" name="Text Box 2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2" name="Text Box 2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3" name="Text Box 2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4" name="Text Box 2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5" name="Text Box 2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6" name="Text Box 2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7" name="Text Box 2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8" name="Text Box 2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09" name="Text Box 2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0" name="Text Box 2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1" name="Text Box 2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2" name="Text Box 2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3" name="Text Box 2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4" name="Text Box 2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5" name="Text Box 2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6" name="Text Box 2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7" name="Text Box 2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8" name="Text Box 2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19" name="Text Box 2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0" name="Text Box 2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1" name="Text Box 2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2" name="Text Box 2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3" name="Text Box 2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4" name="Text Box 2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5" name="Text Box 2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6" name="Text Box 2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7" name="Text Box 2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8" name="Text Box 2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29" name="Text Box 2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0" name="Text Box 2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1" name="Text Box 2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2" name="Text Box 2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3" name="Text Box 2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4" name="Text Box 2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5" name="Text Box 2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6" name="Text Box 2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7" name="Text Box 2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8" name="Text Box 2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39" name="Text Box 2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0" name="Text Box 2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1" name="Text Box 2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2" name="Text Box 2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3" name="Text Box 2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4" name="Text Box 2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5" name="Text Box 2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6" name="Text Box 2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7" name="Text Box 2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8" name="Text Box 2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49" name="Text Box 2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0" name="Text Box 2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1" name="Text Box 2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2" name="Text Box 2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3" name="Text Box 2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4" name="Text Box 2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5" name="Text Box 2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6" name="Text Box 2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7" name="Text Box 2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8" name="Text Box 2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59" name="Text Box 2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0" name="Text Box 2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1" name="Text Box 2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2" name="Text Box 2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3" name="Text Box 2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4" name="Text Box 2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5" name="Text Box 2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6" name="Text Box 2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7" name="Text Box 2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8" name="Text Box 2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69" name="Text Box 2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0" name="Text Box 2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1" name="Text Box 2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2" name="Text Box 2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3" name="Text Box 2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4" name="Text Box 2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5" name="Text Box 2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6" name="Text Box 2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7" name="Text Box 2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8" name="Text Box 2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79" name="Text Box 2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0" name="Text Box 2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1" name="Text Box 2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2" name="Text Box 2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3" name="Text Box 2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4" name="Text Box 2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5" name="Text Box 2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6" name="Text Box 2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7" name="Text Box 2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8" name="Text Box 2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89" name="Text Box 2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0" name="Text Box 2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1" name="Text Box 2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2" name="Text Box 2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3" name="Text Box 2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4" name="Text Box 2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5" name="Text Box 2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6" name="Text Box 2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7" name="Text Box 2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8" name="Text Box 2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799" name="Text Box 2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0" name="Text Box 2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1" name="Text Box 2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2" name="Text Box 2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3" name="Text Box 2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4" name="Text Box 2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5" name="Text Box 2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6" name="Text Box 2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7" name="Text Box 2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8" name="Text Box 2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09" name="Text Box 2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0" name="Text Box 2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1" name="Text Box 2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2" name="Text Box 2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3" name="Text Box 2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4" name="Text Box 2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5" name="Text Box 2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6" name="Text Box 2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7" name="Text Box 2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8" name="Text Box 2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19" name="Text Box 2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0" name="Text Box 2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1" name="Text Box 2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2" name="Text Box 2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3" name="Text Box 2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4" name="Text Box 2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5" name="Text Box 2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6" name="Text Box 2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7" name="Text Box 2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8" name="Text Box 2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29" name="Text Box 2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0" name="Text Box 2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1" name="Text Box 2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2" name="Text Box 2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3" name="Text Box 2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4" name="Text Box 2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5" name="Text Box 2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6" name="Text Box 2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7" name="Text Box 2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8" name="Text Box 2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39" name="Text Box 2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0" name="Text Box 2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1" name="Text Box 2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2" name="Text Box 2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3" name="Text Box 2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4" name="Text Box 2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5" name="Text Box 2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6" name="Text Box 2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7" name="Text Box 2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8" name="Text Box 2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49" name="Text Box 2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0" name="Text Box 2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1" name="Text Box 2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2" name="Text Box 2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3" name="Text Box 2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4" name="Text Box 2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5" name="Text Box 2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6" name="Text Box 2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7" name="Text Box 2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8" name="Text Box 2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59" name="Text Box 2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0" name="Text Box 2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1" name="Text Box 2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2" name="Text Box 2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3" name="Text Box 2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4" name="Text Box 2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5" name="Text Box 2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6" name="Text Box 2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7" name="Text Box 2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8" name="Text Box 2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69" name="Text Box 2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0" name="Text Box 2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1" name="Text Box 2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2" name="Text Box 2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3" name="Text Box 2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4" name="Text Box 2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5" name="Text Box 2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6" name="Text Box 2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7" name="Text Box 2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8" name="Text Box 2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79" name="Text Box 2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0" name="Text Box 2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1" name="Text Box 2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2" name="Text Box 2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3" name="Text Box 2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4" name="Text Box 2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5" name="Text Box 2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6" name="Text Box 2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7" name="Text Box 2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8" name="Text Box 2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89" name="Text Box 2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0" name="Text Box 2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1" name="Text Box 2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2" name="Text Box 2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3" name="Text Box 2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4" name="Text Box 2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5" name="Text Box 2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6" name="Text Box 2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7" name="Text Box 2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8" name="Text Box 2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899" name="Text Box 2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0" name="Text Box 2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1" name="Text Box 2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2" name="Text Box 2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3" name="Text Box 2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4" name="Text Box 2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5" name="Text Box 2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6" name="Text Box 2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7" name="Text Box 2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8" name="Text Box 2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09" name="Text Box 2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0" name="Text Box 2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1" name="Text Box 2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2" name="Text Box 2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3" name="Text Box 2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4" name="Text Box 2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5" name="Text Box 2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6" name="Text Box 2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7" name="Text Box 2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8" name="Text Box 2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19" name="Text Box 2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0" name="Text Box 2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1" name="Text Box 2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2" name="Text Box 2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3" name="Text Box 2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4" name="Text Box 2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5" name="Text Box 2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6" name="Text Box 2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7" name="Text Box 2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8" name="Text Box 2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29" name="Text Box 2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0" name="Text Box 2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1" name="Text Box 2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2" name="Text Box 2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3" name="Text Box 2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4" name="Text Box 2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5" name="Text Box 2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6" name="Text Box 2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7" name="Text Box 2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8" name="Text Box 2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39" name="Text Box 2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0" name="Text Box 2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1" name="Text Box 3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2" name="Text Box 3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3" name="Text Box 3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4" name="Text Box 3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5" name="Text Box 3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6" name="Text Box 3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7" name="Text Box 3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8" name="Text Box 3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49" name="Text Box 3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0" name="Text Box 3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1" name="Text Box 3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2" name="Text Box 3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3" name="Text Box 3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4" name="Text Box 3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5" name="Text Box 3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6" name="Text Box 3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7" name="Text Box 3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8" name="Text Box 3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59" name="Text Box 3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0" name="Text Box 3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1" name="Text Box 3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2" name="Text Box 3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3" name="Text Box 3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4" name="Text Box 3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5" name="Text Box 3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6" name="Text Box 3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7" name="Text Box 3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8" name="Text Box 3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69" name="Text Box 3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0" name="Text Box 3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1" name="Text Box 3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2" name="Text Box 3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3" name="Text Box 3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4" name="Text Box 3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5" name="Text Box 3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6" name="Text Box 3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7" name="Text Box 3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8" name="Text Box 3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79" name="Text Box 3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0" name="Text Box 3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1" name="Text Box 3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2" name="Text Box 3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3" name="Text Box 3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4" name="Text Box 3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5" name="Text Box 3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6" name="Text Box 3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7" name="Text Box 3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8" name="Text Box 3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89" name="Text Box 3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0" name="Text Box 3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1" name="Text Box 3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2" name="Text Box 3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3" name="Text Box 3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4" name="Text Box 3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5" name="Text Box 3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6" name="Text Box 3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7" name="Text Box 3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8" name="Text Box 3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2999" name="Text Box 3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0" name="Text Box 3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1" name="Text Box 3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2" name="Text Box 3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3" name="Text Box 3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4" name="Text Box 3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5" name="Text Box 3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6" name="Text Box 3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7" name="Text Box 3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8" name="Text Box 3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09" name="Text Box 3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0" name="Text Box 3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1" name="Text Box 3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2" name="Text Box 3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3" name="Text Box 3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4" name="Text Box 3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5" name="Text Box 3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6" name="Text Box 3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7" name="Text Box 3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8" name="Text Box 3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19" name="Text Box 3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0" name="Text Box 3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1" name="Text Box 3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2" name="Text Box 3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3" name="Text Box 3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4" name="Text Box 3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5" name="Text Box 3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6" name="Text Box 3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7" name="Text Box 3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8" name="Text Box 3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29" name="Text Box 3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0" name="Text Box 3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1" name="Text Box 3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2" name="Text Box 3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3" name="Text Box 3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4" name="Text Box 3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5" name="Text Box 3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6" name="Text Box 3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7" name="Text Box 3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8" name="Text Box 3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39" name="Text Box 3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0" name="Text Box 3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1" name="Text Box 3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2" name="Text Box 3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3" name="Text Box 3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4" name="Text Box 3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5" name="Text Box 3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6" name="Text Box 3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7" name="Text Box 3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8" name="Text Box 3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49" name="Text Box 3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0" name="Text Box 3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1" name="Text Box 3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2" name="Text Box 3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3" name="Text Box 3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4" name="Text Box 3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5" name="Text Box 3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6" name="Text Box 3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7" name="Text Box 3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8" name="Text Box 3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59" name="Text Box 3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0" name="Text Box 3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1" name="Text Box 3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2" name="Text Box 3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3" name="Text Box 3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4" name="Text Box 3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5" name="Text Box 3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6" name="Text Box 3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7" name="Text Box 3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8" name="Text Box 3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69" name="Text Box 3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0" name="Text Box 3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1" name="Text Box 3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2" name="Text Box 3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3" name="Text Box 3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4" name="Text Box 3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5" name="Text Box 3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6" name="Text Box 3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7" name="Text Box 3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8" name="Text Box 3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79" name="Text Box 3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0" name="Text Box 3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1" name="Text Box 3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2" name="Text Box 3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3" name="Text Box 3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4" name="Text Box 3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5" name="Text Box 3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6" name="Text Box 3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7" name="Text Box 3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8" name="Text Box 3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89" name="Text Box 3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0" name="Text Box 3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1" name="Text Box 3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2" name="Text Box 3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3" name="Text Box 3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4" name="Text Box 3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5" name="Text Box 3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6" name="Text Box 3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7" name="Text Box 3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8" name="Text Box 3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099" name="Text Box 3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0" name="Text Box 3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1" name="Text Box 3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2" name="Text Box 3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3" name="Text Box 3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4" name="Text Box 3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5" name="Text Box 3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6" name="Text Box 3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7" name="Text Box 3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8" name="Text Box 3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09" name="Text Box 3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0" name="Text Box 3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1" name="Text Box 3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2" name="Text Box 3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3" name="Text Box 3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4" name="Text Box 3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5" name="Text Box 3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6" name="Text Box 3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7" name="Text Box 3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8" name="Text Box 3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19" name="Text Box 3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0" name="Text Box 3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1" name="Text Box 3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2" name="Text Box 3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3" name="Text Box 3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4" name="Text Box 3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5" name="Text Box 3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6" name="Text Box 3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7" name="Text Box 3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8" name="Text Box 3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29" name="Text Box 3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0" name="Text Box 3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1" name="Text Box 3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2" name="Text Box 3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3" name="Text Box 3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4" name="Text Box 3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5" name="Text Box 3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6" name="Text Box 3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7" name="Text Box 3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8" name="Text Box 3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39" name="Text Box 3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0" name="Text Box 3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1" name="Text Box 3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2" name="Text Box 3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3" name="Text Box 3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4" name="Text Box 3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5" name="Text Box 3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6" name="Text Box 3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7" name="Text Box 3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8" name="Text Box 3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49" name="Text Box 3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0" name="Text Box 3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1" name="Text Box 3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2" name="Text Box 3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3" name="Text Box 3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4" name="Text Box 3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5" name="Text Box 3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6" name="Text Box 3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7" name="Text Box 3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8" name="Text Box 3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59" name="Text Box 3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0" name="Text Box 3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1" name="Text Box 3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2" name="Text Box 3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3" name="Text Box 3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4" name="Text Box 3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5" name="Text Box 3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6" name="Text Box 3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7" name="Text Box 3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8" name="Text Box 3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69" name="Text Box 3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0" name="Text Box 3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1" name="Text Box 3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2" name="Text Box 3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3" name="Text Box 3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4" name="Text Box 3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5" name="Text Box 3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6" name="Text Box 3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7" name="Text Box 3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8" name="Text Box 3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79" name="Text Box 3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0" name="Text Box 3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1" name="Text Box 3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2" name="Text Box 3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3" name="Text Box 3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4" name="Text Box 3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5" name="Text Box 3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6" name="Text Box 3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7" name="Text Box 3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8" name="Text Box 3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89" name="Text Box 3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0" name="Text Box 3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1" name="Text Box 3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2" name="Text Box 3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3" name="Text Box 3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4" name="Text Box 3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5" name="Text Box 3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6" name="Text Box 3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7" name="Text Box 3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8" name="Text Box 3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199" name="Text Box 3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0" name="Text Box 3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1" name="Text Box 3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2" name="Text Box 3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3" name="Text Box 3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4" name="Text Box 3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5" name="Text Box 3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6" name="Text Box 3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7" name="Text Box 3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8" name="Text Box 3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09" name="Text Box 3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0" name="Text Box 3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1" name="Text Box 3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2" name="Text Box 3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3" name="Text Box 3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4" name="Text Box 3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5" name="Text Box 3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6" name="Text Box 3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7" name="Text Box 3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8" name="Text Box 3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19" name="Text Box 3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0" name="Text Box 3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1" name="Text Box 3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2" name="Text Box 3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3" name="Text Box 3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4" name="Text Box 3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5" name="Text Box 3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6" name="Text Box 3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7" name="Text Box 3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8" name="Text Box 3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29" name="Text Box 3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0" name="Text Box 3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1" name="Text Box 3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2" name="Text Box 3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3" name="Text Box 3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4" name="Text Box 3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5" name="Text Box 3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6" name="Text Box 3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7" name="Text Box 3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8" name="Text Box 3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39" name="Text Box 3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0" name="Text Box 3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1" name="Text Box 3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2" name="Text Box 3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3" name="Text Box 3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4" name="Text Box 3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5" name="Text Box 3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6" name="Text Box 3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7" name="Text Box 3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8" name="Text Box 3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49" name="Text Box 3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0" name="Text Box 3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1" name="Text Box 3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2" name="Text Box 3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3" name="Text Box 3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4" name="Text Box 3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5" name="Text Box 3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6" name="Text Box 3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7" name="Text Box 3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8" name="Text Box 3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59" name="Text Box 3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0" name="Text Box 3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1" name="Text Box 3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2" name="Text Box 3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3" name="Text Box 3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4" name="Text Box 3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5" name="Text Box 3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6" name="Text Box 3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7" name="Text Box 3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8" name="Text Box 3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69" name="Text Box 3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0" name="Text Box 3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1" name="Text Box 3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2" name="Text Box 3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3" name="Text Box 3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4" name="Text Box 3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5" name="Text Box 3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6" name="Text Box 3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7" name="Text Box 3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8" name="Text Box 3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79" name="Text Box 3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0" name="Text Box 3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1" name="Text Box 3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2" name="Text Box 3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3" name="Text Box 3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4" name="Text Box 3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5" name="Text Box 3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6" name="Text Box 3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7" name="Text Box 3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8" name="Text Box 3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89" name="Text Box 3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0" name="Text Box 3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1" name="Text Box 3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2" name="Text Box 3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3" name="Text Box 3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4" name="Text Box 3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5" name="Text Box 3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6" name="Text Box 3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7" name="Text Box 3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8" name="Text Box 3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299" name="Text Box 3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0" name="Text Box 3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1" name="Text Box 3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2" name="Text Box 3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3" name="Text Box 3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4" name="Text Box 3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5" name="Text Box 3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6" name="Text Box 3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7" name="Text Box 3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8" name="Text Box 3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09" name="Text Box 3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0" name="Text Box 3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1" name="Text Box 3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2" name="Text Box 3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3" name="Text Box 3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4" name="Text Box 3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5" name="Text Box 3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6" name="Text Box 3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7" name="Text Box 3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8" name="Text Box 3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19" name="Text Box 3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0" name="Text Box 3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1" name="Text Box 3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2" name="Text Box 3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3" name="Text Box 3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4" name="Text Box 3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5" name="Text Box 3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6" name="Text Box 3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7" name="Text Box 3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8" name="Text Box 3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29" name="Text Box 3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0" name="Text Box 3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1" name="Text Box 3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2" name="Text Box 3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3" name="Text Box 3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4" name="Text Box 3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5" name="Text Box 3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6" name="Text Box 3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7" name="Text Box 3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8" name="Text Box 3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39" name="Text Box 3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0" name="Text Box 3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1" name="Text Box 3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2" name="Text Box 3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3" name="Text Box 3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4" name="Text Box 3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5" name="Text Box 3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6" name="Text Box 3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7" name="Text Box 3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8" name="Text Box 3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49" name="Text Box 3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0" name="Text Box 3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1" name="Text Box 3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2" name="Text Box 3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3" name="Text Box 3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4" name="Text Box 3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5" name="Text Box 3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6" name="Text Box 3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7" name="Text Box 3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8" name="Text Box 3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59" name="Text Box 3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0" name="Text Box 3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1" name="Text Box 3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2" name="Text Box 3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3" name="Text Box 3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4" name="Text Box 3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5" name="Text Box 3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6" name="Text Box 3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7" name="Text Box 3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8" name="Text Box 3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69" name="Text Box 3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0" name="Text Box 3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1" name="Text Box 3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2" name="Text Box 3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3" name="Text Box 3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4" name="Text Box 3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5" name="Text Box 3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6" name="Text Box 3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7" name="Text Box 3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8" name="Text Box 3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79" name="Text Box 3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0" name="Text Box 3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1" name="Text Box 3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2" name="Text Box 3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3" name="Text Box 3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4" name="Text Box 3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5" name="Text Box 3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6" name="Text Box 3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7" name="Text Box 3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8" name="Text Box 3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89" name="Text Box 3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0" name="Text Box 3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1" name="Text Box 3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2" name="Text Box 3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3" name="Text Box 3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4" name="Text Box 3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5" name="Text Box 3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6" name="Text Box 3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7" name="Text Box 3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8" name="Text Box 3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399" name="Text Box 3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0" name="Text Box 3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1" name="Text Box 3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2" name="Text Box 3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3" name="Text Box 3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4" name="Text Box 3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5" name="Text Box 3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6" name="Text Box 3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7" name="Text Box 3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8" name="Text Box 3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09" name="Text Box 3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0" name="Text Box 3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1" name="Text Box 3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2" name="Text Box 3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3" name="Text Box 3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4" name="Text Box 3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5" name="Text Box 3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6" name="Text Box 3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7" name="Text Box 3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8" name="Text Box 3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19" name="Text Box 3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0" name="Text Box 3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1" name="Text Box 3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2" name="Text Box 3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3" name="Text Box 3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4" name="Text Box 3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5" name="Text Box 3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6" name="Text Box 3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7" name="Text Box 3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8" name="Text Box 3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29" name="Text Box 3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0" name="Text Box 3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1" name="Text Box 3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2" name="Text Box 3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3" name="Text Box 3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4" name="Text Box 3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5" name="Text Box 3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6" name="Text Box 3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7" name="Text Box 3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8" name="Text Box 3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39" name="Text Box 3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0" name="Text Box 3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1" name="Text Box 3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2" name="Text Box 3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3" name="Text Box 3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4" name="Text Box 3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5" name="Text Box 3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6" name="Text Box 3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7" name="Text Box 3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8" name="Text Box 3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49" name="Text Box 3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0" name="Text Box 3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1" name="Text Box 3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2" name="Text Box 3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3" name="Text Box 3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4" name="Text Box 3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5" name="Text Box 3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6" name="Text Box 3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7" name="Text Box 3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8" name="Text Box 3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59" name="Text Box 3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0" name="Text Box 3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1" name="Text Box 3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2" name="Text Box 3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3" name="Text Box 3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4" name="Text Box 3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5" name="Text Box 3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6" name="Text Box 3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7" name="Text Box 3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8" name="Text Box 3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69" name="Text Box 3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0" name="Text Box 3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1" name="Text Box 3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2" name="Text Box 3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3" name="Text Box 3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4" name="Text Box 3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5" name="Text Box 3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6" name="Text Box 3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7" name="Text Box 3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8" name="Text Box 3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79" name="Text Box 3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0" name="Text Box 3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1" name="Text Box 3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2" name="Text Box 3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3" name="Text Box 3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4" name="Text Box 3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5" name="Text Box 3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6" name="Text Box 3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7" name="Text Box 3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8" name="Text Box 3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89" name="Text Box 3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0" name="Text Box 3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1" name="Text Box 3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2" name="Text Box 3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3" name="Text Box 3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4" name="Text Box 3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5" name="Text Box 3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6" name="Text Box 3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7" name="Text Box 3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8" name="Text Box 3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499" name="Text Box 3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0" name="Text Box 3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1" name="Text Box 3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2" name="Text Box 3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3" name="Text Box 3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4" name="Text Box 3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5" name="Text Box 3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6" name="Text Box 3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7" name="Text Box 3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8" name="Text Box 3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09" name="Text Box 3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0" name="Text Box 3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1" name="Text Box 3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2" name="Text Box 3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3" name="Text Box 3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4" name="Text Box 3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5" name="Text Box 3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6" name="Text Box 3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7" name="Text Box 3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8" name="Text Box 3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19" name="Text Box 3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0" name="Text Box 3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1" name="Text Box 3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2" name="Text Box 3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3" name="Text Box 3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4" name="Text Box 3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5" name="Text Box 3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6" name="Text Box 3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7" name="Text Box 3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8" name="Text Box 3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29" name="Text Box 3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0" name="Text Box 3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1" name="Text Box 3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2" name="Text Box 3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3" name="Text Box 3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4" name="Text Box 3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5" name="Text Box 3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6" name="Text Box 3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7" name="Text Box 3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8" name="Text Box 3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39" name="Text Box 3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0" name="Text Box 3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1" name="Text Box 3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2" name="Text Box 3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3" name="Text Box 3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4" name="Text Box 3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5" name="Text Box 3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6" name="Text Box 3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7" name="Text Box 3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8" name="Text Box 3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49" name="Text Box 3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0" name="Text Box 3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1" name="Text Box 3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2" name="Text Box 3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3" name="Text Box 3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4" name="Text Box 3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5" name="Text Box 3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6" name="Text Box 3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7" name="Text Box 3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8" name="Text Box 3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59" name="Text Box 3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0" name="Text Box 3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1" name="Text Box 3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2" name="Text Box 3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3" name="Text Box 3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4" name="Text Box 3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5" name="Text Box 3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6" name="Text Box 3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7" name="Text Box 3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8" name="Text Box 3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69" name="Text Box 3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0" name="Text Box 3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1" name="Text Box 3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2" name="Text Box 3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3" name="Text Box 3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4" name="Text Box 3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5" name="Text Box 3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6" name="Text Box 3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7" name="Text Box 3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8" name="Text Box 3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79" name="Text Box 3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0" name="Text Box 3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1" name="Text Box 3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2" name="Text Box 3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3" name="Text Box 3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4" name="Text Box 3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5" name="Text Box 3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6" name="Text Box 3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7" name="Text Box 3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8" name="Text Box 3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89" name="Text Box 3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0" name="Text Box 3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1" name="Text Box 3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2" name="Text Box 3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3" name="Text Box 3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4" name="Text Box 3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5" name="Text Box 3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6" name="Text Box 3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7" name="Text Box 3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8" name="Text Box 3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599" name="Text Box 3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0" name="Text Box 3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1" name="Text Box 3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2" name="Text Box 3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3" name="Text Box 3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4" name="Text Box 3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5" name="Text Box 3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6" name="Text Box 3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7" name="Text Box 3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8" name="Text Box 3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09" name="Text Box 3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0" name="Text Box 3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1" name="Text Box 3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2" name="Text Box 3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3" name="Text Box 3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4" name="Text Box 3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5" name="Text Box 3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6" name="Text Box 3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7" name="Text Box 3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8" name="Text Box 3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19" name="Text Box 3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0" name="Text Box 3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1" name="Text Box 3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2" name="Text Box 3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3" name="Text Box 3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4" name="Text Box 3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5" name="Text Box 3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6" name="Text Box 3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7" name="Text Box 3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8" name="Text Box 3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29" name="Text Box 3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0" name="Text Box 3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1" name="Text Box 3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2" name="Text Box 3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3" name="Text Box 3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4" name="Text Box 3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5" name="Text Box 3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6" name="Text Box 3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7" name="Text Box 3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8" name="Text Box 3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39" name="Text Box 3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0" name="Text Box 3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1" name="Text Box 3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2" name="Text Box 3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3" name="Text Box 3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4" name="Text Box 3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5" name="Text Box 3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6" name="Text Box 3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7" name="Text Box 3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8" name="Text Box 3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49" name="Text Box 3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0" name="Text Box 3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1" name="Text Box 3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2" name="Text Box 3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3" name="Text Box 3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4" name="Text Box 3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5" name="Text Box 3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6" name="Text Box 3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7" name="Text Box 3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8" name="Text Box 3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59" name="Text Box 3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0" name="Text Box 3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1" name="Text Box 3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2" name="Text Box 3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3" name="Text Box 3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4" name="Text Box 3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5" name="Text Box 3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6" name="Text Box 3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7" name="Text Box 3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8" name="Text Box 3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69" name="Text Box 3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0" name="Text Box 3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1" name="Text Box 3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2" name="Text Box 3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3" name="Text Box 3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4" name="Text Box 3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5" name="Text Box 3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6" name="Text Box 3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7" name="Text Box 3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8" name="Text Box 3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79" name="Text Box 3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0" name="Text Box 3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1" name="Text Box 3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2" name="Text Box 3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3" name="Text Box 3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4" name="Text Box 3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5" name="Text Box 3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6" name="Text Box 3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7" name="Text Box 3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8" name="Text Box 3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89" name="Text Box 3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0" name="Text Box 3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1" name="Text Box 3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2" name="Text Box 3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3" name="Text Box 3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4" name="Text Box 3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5" name="Text Box 3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6" name="Text Box 3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7" name="Text Box 3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8" name="Text Box 3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699" name="Text Box 3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0" name="Text Box 3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1" name="Text Box 3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2" name="Text Box 3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3" name="Text Box 3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4" name="Text Box 3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5" name="Text Box 3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6" name="Text Box 3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7" name="Text Box 3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8" name="Text Box 3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09" name="Text Box 3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0" name="Text Box 3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1" name="Text Box 3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2" name="Text Box 3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3" name="Text Box 3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4" name="Text Box 3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5" name="Text Box 3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6" name="Text Box 3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7" name="Text Box 3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8" name="Text Box 3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19" name="Text Box 3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0" name="Text Box 3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1" name="Text Box 3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2" name="Text Box 3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3" name="Text Box 3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4" name="Text Box 3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5" name="Text Box 3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6" name="Text Box 3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7" name="Text Box 3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8" name="Text Box 3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29" name="Text Box 3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0" name="Text Box 3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1" name="Text Box 3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2" name="Text Box 3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3" name="Text Box 3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4" name="Text Box 3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5" name="Text Box 3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6" name="Text Box 3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7" name="Text Box 3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8" name="Text Box 3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39" name="Text Box 3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0" name="Text Box 3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1" name="Text Box 3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2" name="Text Box 3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3" name="Text Box 3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4" name="Text Box 3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5" name="Text Box 3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6" name="Text Box 3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7" name="Text Box 3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8" name="Text Box 3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49" name="Text Box 3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0" name="Text Box 3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1" name="Text Box 3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2" name="Text Box 3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3" name="Text Box 3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4" name="Text Box 3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5" name="Text Box 3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6" name="Text Box 3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7" name="Text Box 3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8" name="Text Box 3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59" name="Text Box 3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0" name="Text Box 3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1" name="Text Box 3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2" name="Text Box 3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3" name="Text Box 3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4" name="Text Box 3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5" name="Text Box 3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6" name="Text Box 3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7" name="Text Box 3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8" name="Text Box 3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69" name="Text Box 3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0" name="Text Box 3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1" name="Text Box 3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2" name="Text Box 3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3" name="Text Box 3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4" name="Text Box 3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5" name="Text Box 3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6" name="Text Box 3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7" name="Text Box 3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8" name="Text Box 3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79" name="Text Box 3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0" name="Text Box 3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1" name="Text Box 3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2" name="Text Box 3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3" name="Text Box 3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4" name="Text Box 3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5" name="Text Box 3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6" name="Text Box 3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7" name="Text Box 3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8" name="Text Box 3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89" name="Text Box 3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0" name="Text Box 3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1" name="Text Box 3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2" name="Text Box 3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3" name="Text Box 3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4" name="Text Box 3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5" name="Text Box 3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6" name="Text Box 3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7" name="Text Box 3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8" name="Text Box 3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799" name="Text Box 3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0" name="Text Box 3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1" name="Text Box 3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2" name="Text Box 3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3" name="Text Box 3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4" name="Text Box 3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5" name="Text Box 3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6" name="Text Box 3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7" name="Text Box 3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8" name="Text Box 3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09" name="Text Box 3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0" name="Text Box 3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1" name="Text Box 3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2" name="Text Box 3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3" name="Text Box 3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4" name="Text Box 3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5" name="Text Box 3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6" name="Text Box 3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7" name="Text Box 3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8" name="Text Box 3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19" name="Text Box 3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0" name="Text Box 3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1" name="Text Box 3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2" name="Text Box 3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3" name="Text Box 3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4" name="Text Box 3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5" name="Text Box 3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6" name="Text Box 3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7" name="Text Box 3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8" name="Text Box 3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29" name="Text Box 3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0" name="Text Box 3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1" name="Text Box 3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2" name="Text Box 3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3" name="Text Box 3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4" name="Text Box 3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5" name="Text Box 3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6" name="Text Box 3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7" name="Text Box 3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8" name="Text Box 3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39" name="Text Box 3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0" name="Text Box 3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1" name="Text Box 3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2" name="Text Box 3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3" name="Text Box 3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4" name="Text Box 3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5" name="Text Box 3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6" name="Text Box 3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7" name="Text Box 3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8" name="Text Box 3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49" name="Text Box 3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0" name="Text Box 3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1" name="Text Box 3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2" name="Text Box 3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3" name="Text Box 3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4" name="Text Box 3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5" name="Text Box 3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6" name="Text Box 3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7" name="Text Box 3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8" name="Text Box 3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59" name="Text Box 3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0" name="Text Box 3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1" name="Text Box 3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2" name="Text Box 3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3" name="Text Box 3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4" name="Text Box 3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5" name="Text Box 3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6" name="Text Box 3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7" name="Text Box 3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8" name="Text Box 3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69" name="Text Box 3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0" name="Text Box 3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1" name="Text Box 3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2" name="Text Box 3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3" name="Text Box 3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4" name="Text Box 3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5" name="Text Box 3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6" name="Text Box 3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7" name="Text Box 3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8" name="Text Box 3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79" name="Text Box 3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0" name="Text Box 3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1" name="Text Box 3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2" name="Text Box 3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3" name="Text Box 3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4" name="Text Box 3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5" name="Text Box 3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6" name="Text Box 3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7" name="Text Box 3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8" name="Text Box 3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89" name="Text Box 3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0" name="Text Box 3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1" name="Text Box 3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2" name="Text Box 3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3" name="Text Box 3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4" name="Text Box 3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5" name="Text Box 3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6" name="Text Box 3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7" name="Text Box 3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8" name="Text Box 3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899" name="Text Box 3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0" name="Text Box 3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1" name="Text Box 3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2" name="Text Box 3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3" name="Text Box 3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4" name="Text Box 3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5" name="Text Box 3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6" name="Text Box 3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7" name="Text Box 3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8" name="Text Box 3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09" name="Text Box 3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0" name="Text Box 3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1" name="Text Box 3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2" name="Text Box 3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3" name="Text Box 3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4" name="Text Box 3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5" name="Text Box 3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6" name="Text Box 3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7" name="Text Box 3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8" name="Text Box 3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19" name="Text Box 3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0" name="Text Box 3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1" name="Text Box 3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2" name="Text Box 3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3" name="Text Box 3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4" name="Text Box 3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5" name="Text Box 3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6" name="Text Box 3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7" name="Text Box 3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8" name="Text Box 3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29" name="Text Box 3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0" name="Text Box 3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1" name="Text Box 3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2" name="Text Box 3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3" name="Text Box 3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4" name="Text Box 3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5" name="Text Box 3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6" name="Text Box 3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7" name="Text Box 3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8" name="Text Box 3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39" name="Text Box 3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0" name="Text Box 3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1" name="Text Box 4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2" name="Text Box 4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3" name="Text Box 4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4" name="Text Box 4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5" name="Text Box 4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6" name="Text Box 4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7" name="Text Box 4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8" name="Text Box 4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49" name="Text Box 4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0" name="Text Box 4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1" name="Text Box 4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2" name="Text Box 4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3" name="Text Box 4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4" name="Text Box 4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5" name="Text Box 4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6" name="Text Box 4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7" name="Text Box 4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8" name="Text Box 4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59" name="Text Box 4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0" name="Text Box 4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1" name="Text Box 4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2" name="Text Box 4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3" name="Text Box 4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4" name="Text Box 4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5" name="Text Box 4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6" name="Text Box 4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7" name="Text Box 4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8" name="Text Box 4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69" name="Text Box 4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0" name="Text Box 4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1" name="Text Box 4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2" name="Text Box 4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3" name="Text Box 4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4" name="Text Box 4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5" name="Text Box 4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6" name="Text Box 4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7" name="Text Box 4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8" name="Text Box 4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79" name="Text Box 4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0" name="Text Box 4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1" name="Text Box 4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2" name="Text Box 4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3" name="Text Box 4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4" name="Text Box 4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5" name="Text Box 4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6" name="Text Box 4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7" name="Text Box 4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8" name="Text Box 4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89" name="Text Box 4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0" name="Text Box 4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1" name="Text Box 4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2" name="Text Box 4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3" name="Text Box 4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4" name="Text Box 4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5" name="Text Box 4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6" name="Text Box 4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7" name="Text Box 4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8" name="Text Box 4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3999" name="Text Box 4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0" name="Text Box 4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1" name="Text Box 4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2" name="Text Box 4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3" name="Text Box 4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4" name="Text Box 4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5" name="Text Box 4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6" name="Text Box 4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7" name="Text Box 4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8" name="Text Box 4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09" name="Text Box 4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0" name="Text Box 4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1" name="Text Box 4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2" name="Text Box 4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3" name="Text Box 4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4" name="Text Box 4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5" name="Text Box 4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6" name="Text Box 4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7" name="Text Box 4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8" name="Text Box 4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19" name="Text Box 4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0" name="Text Box 4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1" name="Text Box 4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2" name="Text Box 4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3" name="Text Box 4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4" name="Text Box 4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5" name="Text Box 4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6" name="Text Box 4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7" name="Text Box 4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8" name="Text Box 4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29" name="Text Box 4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0" name="Text Box 4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1" name="Text Box 4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2" name="Text Box 4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3" name="Text Box 4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4" name="Text Box 4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5" name="Text Box 4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6" name="Text Box 4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7" name="Text Box 4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8" name="Text Box 4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39" name="Text Box 4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0" name="Text Box 4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1" name="Text Box 4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2" name="Text Box 4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3" name="Text Box 4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4" name="Text Box 4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5" name="Text Box 4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6" name="Text Box 4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7" name="Text Box 4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8" name="Text Box 4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49" name="Text Box 4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0" name="Text Box 4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1" name="Text Box 4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2" name="Text Box 4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3" name="Text Box 4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4" name="Text Box 4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5" name="Text Box 4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6" name="Text Box 4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7" name="Text Box 4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8" name="Text Box 4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59" name="Text Box 4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0" name="Text Box 4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1" name="Text Box 4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2" name="Text Box 4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3" name="Text Box 4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4" name="Text Box 4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5" name="Text Box 4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6" name="Text Box 4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7" name="Text Box 4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8" name="Text Box 4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69" name="Text Box 4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0" name="Text Box 4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1" name="Text Box 4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2" name="Text Box 4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3" name="Text Box 4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4" name="Text Box 4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5" name="Text Box 4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6" name="Text Box 4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7" name="Text Box 4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8" name="Text Box 4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79" name="Text Box 4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0" name="Text Box 4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1" name="Text Box 4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2" name="Text Box 4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3" name="Text Box 4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4" name="Text Box 4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5" name="Text Box 4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6" name="Text Box 4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7" name="Text Box 4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8" name="Text Box 4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89" name="Text Box 4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0" name="Text Box 4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1" name="Text Box 4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2" name="Text Box 4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3" name="Text Box 4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4" name="Text Box 4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5" name="Text Box 4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6" name="Text Box 4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7" name="Text Box 4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8" name="Text Box 4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099" name="Text Box 4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0" name="Text Box 4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1" name="Text Box 4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2" name="Text Box 4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3" name="Text Box 4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4" name="Text Box 4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5" name="Text Box 4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6" name="Text Box 4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7" name="Text Box 4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8" name="Text Box 4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09" name="Text Box 4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0" name="Text Box 4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1" name="Text Box 4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2" name="Text Box 4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3" name="Text Box 4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4" name="Text Box 4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5" name="Text Box 4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6" name="Text Box 4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7" name="Text Box 4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8" name="Text Box 4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19" name="Text Box 4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0" name="Text Box 4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1" name="Text Box 4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2" name="Text Box 4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3" name="Text Box 4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4" name="Text Box 4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5" name="Text Box 4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6" name="Text Box 4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7" name="Text Box 4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8" name="Text Box 4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29" name="Text Box 4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0" name="Text Box 4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1" name="Text Box 4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2" name="Text Box 4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3" name="Text Box 4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4" name="Text Box 4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5" name="Text Box 4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6" name="Text Box 4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7" name="Text Box 4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8" name="Text Box 4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39" name="Text Box 4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0" name="Text Box 4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1" name="Text Box 4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2" name="Text Box 4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3" name="Text Box 4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4" name="Text Box 4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5" name="Text Box 4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6" name="Text Box 4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7" name="Text Box 4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8" name="Text Box 4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49" name="Text Box 4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0" name="Text Box 4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1" name="Text Box 4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2" name="Text Box 4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3" name="Text Box 4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4" name="Text Box 4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5" name="Text Box 4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6" name="Text Box 4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7" name="Text Box 4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8" name="Text Box 4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59" name="Text Box 4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0" name="Text Box 4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1" name="Text Box 4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2" name="Text Box 4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3" name="Text Box 4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4" name="Text Box 4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5" name="Text Box 4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6" name="Text Box 4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7" name="Text Box 4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8" name="Text Box 4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69" name="Text Box 4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0" name="Text Box 4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1" name="Text Box 4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2" name="Text Box 4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3" name="Text Box 4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4" name="Text Box 4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5" name="Text Box 4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6" name="Text Box 4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7" name="Text Box 4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8" name="Text Box 4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79" name="Text Box 4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0" name="Text Box 4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1" name="Text Box 4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2" name="Text Box 4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3" name="Text Box 4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4" name="Text Box 4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5" name="Text Box 4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6" name="Text Box 4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7" name="Text Box 4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8" name="Text Box 4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89" name="Text Box 4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0" name="Text Box 4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1" name="Text Box 4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2" name="Text Box 4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3" name="Text Box 4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4" name="Text Box 4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5" name="Text Box 4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6" name="Text Box 4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7" name="Text Box 4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8" name="Text Box 4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199" name="Text Box 4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0" name="Text Box 4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1" name="Text Box 4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2" name="Text Box 4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3" name="Text Box 4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4" name="Text Box 4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5" name="Text Box 4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6" name="Text Box 4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7" name="Text Box 4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8" name="Text Box 4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09" name="Text Box 4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0" name="Text Box 4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1" name="Text Box 4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2" name="Text Box 4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3" name="Text Box 4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4" name="Text Box 4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5" name="Text Box 4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6" name="Text Box 4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7" name="Text Box 4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8" name="Text Box 4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19" name="Text Box 4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0" name="Text Box 4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1" name="Text Box 4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2" name="Text Box 4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3" name="Text Box 4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4" name="Text Box 4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5" name="Text Box 4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6" name="Text Box 4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7" name="Text Box 4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8" name="Text Box 4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29" name="Text Box 4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0" name="Text Box 4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1" name="Text Box 4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2" name="Text Box 4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3" name="Text Box 4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4" name="Text Box 4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5" name="Text Box 4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6" name="Text Box 4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7" name="Text Box 4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8" name="Text Box 4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39" name="Text Box 4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0" name="Text Box 4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1" name="Text Box 4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2" name="Text Box 4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3" name="Text Box 4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4" name="Text Box 4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5" name="Text Box 4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6" name="Text Box 4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7" name="Text Box 4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8" name="Text Box 4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49" name="Text Box 4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0" name="Text Box 4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1" name="Text Box 4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2" name="Text Box 4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3" name="Text Box 4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4" name="Text Box 4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5" name="Text Box 4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6" name="Text Box 4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7" name="Text Box 4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8" name="Text Box 4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59" name="Text Box 4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0" name="Text Box 4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1" name="Text Box 4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2" name="Text Box 4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3" name="Text Box 4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4" name="Text Box 4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5" name="Text Box 4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6" name="Text Box 4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7" name="Text Box 4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8" name="Text Box 4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69" name="Text Box 4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0" name="Text Box 4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1" name="Text Box 4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2" name="Text Box 4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3" name="Text Box 4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4" name="Text Box 4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5" name="Text Box 4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6" name="Text Box 4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7" name="Text Box 4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8" name="Text Box 4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79" name="Text Box 4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0" name="Text Box 4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1" name="Text Box 4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2" name="Text Box 4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3" name="Text Box 4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4" name="Text Box 4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5" name="Text Box 4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6" name="Text Box 4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7" name="Text Box 4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8" name="Text Box 4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89" name="Text Box 4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0" name="Text Box 4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1" name="Text Box 4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2" name="Text Box 4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3" name="Text Box 4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4" name="Text Box 4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5" name="Text Box 4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6" name="Text Box 4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7" name="Text Box 4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8" name="Text Box 4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299" name="Text Box 4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0" name="Text Box 4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1" name="Text Box 4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2" name="Text Box 4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3" name="Text Box 4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4" name="Text Box 4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5" name="Text Box 4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6" name="Text Box 4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7" name="Text Box 4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8" name="Text Box 4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09" name="Text Box 4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0" name="Text Box 4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1" name="Text Box 4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2" name="Text Box 4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3" name="Text Box 4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4" name="Text Box 4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5" name="Text Box 4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6" name="Text Box 4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7" name="Text Box 4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8" name="Text Box 4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19" name="Text Box 4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0" name="Text Box 4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1" name="Text Box 4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2" name="Text Box 4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3" name="Text Box 4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4" name="Text Box 4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5" name="Text Box 4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6" name="Text Box 4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7" name="Text Box 4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8" name="Text Box 4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29" name="Text Box 4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0" name="Text Box 4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1" name="Text Box 4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2" name="Text Box 4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3" name="Text Box 4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4" name="Text Box 4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5" name="Text Box 4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6" name="Text Box 4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7" name="Text Box 4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8" name="Text Box 4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39" name="Text Box 4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0" name="Text Box 4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1" name="Text Box 4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2" name="Text Box 4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3" name="Text Box 4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4" name="Text Box 4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5" name="Text Box 4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6" name="Text Box 4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7" name="Text Box 4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8" name="Text Box 4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49" name="Text Box 4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0" name="Text Box 4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1" name="Text Box 4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2" name="Text Box 4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3" name="Text Box 4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4" name="Text Box 4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5" name="Text Box 4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6" name="Text Box 4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7" name="Text Box 4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8" name="Text Box 4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59" name="Text Box 4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0" name="Text Box 4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1" name="Text Box 4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2" name="Text Box 4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3" name="Text Box 4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4" name="Text Box 4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5" name="Text Box 4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6" name="Text Box 4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7" name="Text Box 4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8" name="Text Box 4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69" name="Text Box 4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0" name="Text Box 4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1" name="Text Box 4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2" name="Text Box 4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3" name="Text Box 4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4" name="Text Box 4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5" name="Text Box 4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6" name="Text Box 4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7" name="Text Box 4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8" name="Text Box 4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79" name="Text Box 4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0" name="Text Box 4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1" name="Text Box 4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2" name="Text Box 4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3" name="Text Box 4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4" name="Text Box 4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5" name="Text Box 4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6" name="Text Box 4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7" name="Text Box 4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8" name="Text Box 4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89" name="Text Box 4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0" name="Text Box 4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1" name="Text Box 4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2" name="Text Box 4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3" name="Text Box 4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4" name="Text Box 4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5" name="Text Box 4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6" name="Text Box 4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7" name="Text Box 4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8" name="Text Box 4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399" name="Text Box 4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0" name="Text Box 4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1" name="Text Box 4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2" name="Text Box 4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3" name="Text Box 4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4" name="Text Box 4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5" name="Text Box 4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6" name="Text Box 4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7" name="Text Box 4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8" name="Text Box 4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09" name="Text Box 4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0" name="Text Box 4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1" name="Text Box 4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2" name="Text Box 4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3" name="Text Box 4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4" name="Text Box 4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5" name="Text Box 4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6" name="Text Box 4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7" name="Text Box 4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8" name="Text Box 4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19" name="Text Box 4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0" name="Text Box 4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1" name="Text Box 4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2" name="Text Box 4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3" name="Text Box 4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4" name="Text Box 4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5" name="Text Box 4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6" name="Text Box 4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7" name="Text Box 4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8" name="Text Box 4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29" name="Text Box 4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0" name="Text Box 4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1" name="Text Box 4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2" name="Text Box 4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3" name="Text Box 4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4" name="Text Box 4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5" name="Text Box 4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6" name="Text Box 4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7" name="Text Box 4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8" name="Text Box 4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39" name="Text Box 4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0" name="Text Box 4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1" name="Text Box 4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2" name="Text Box 4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3" name="Text Box 4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4" name="Text Box 4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5" name="Text Box 4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6" name="Text Box 4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7" name="Text Box 4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8" name="Text Box 4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49" name="Text Box 4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0" name="Text Box 4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1" name="Text Box 4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2" name="Text Box 4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3" name="Text Box 4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4" name="Text Box 4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5" name="Text Box 4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6" name="Text Box 4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7" name="Text Box 4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8" name="Text Box 4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59" name="Text Box 4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0" name="Text Box 4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1" name="Text Box 4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2" name="Text Box 4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3" name="Text Box 4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4" name="Text Box 4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5" name="Text Box 4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6" name="Text Box 4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7" name="Text Box 4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8" name="Text Box 4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69" name="Text Box 4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0" name="Text Box 4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1" name="Text Box 4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2" name="Text Box 4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3" name="Text Box 4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4" name="Text Box 4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5" name="Text Box 4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6" name="Text Box 4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7" name="Text Box 4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8" name="Text Box 4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79" name="Text Box 4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0" name="Text Box 4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1" name="Text Box 4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2" name="Text Box 4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3" name="Text Box 4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4" name="Text Box 4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5" name="Text Box 4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6" name="Text Box 4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7" name="Text Box 4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8" name="Text Box 4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89" name="Text Box 4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0" name="Text Box 4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1" name="Text Box 4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2" name="Text Box 4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3" name="Text Box 4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4" name="Text Box 4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5" name="Text Box 4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6" name="Text Box 4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7" name="Text Box 4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8" name="Text Box 4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499" name="Text Box 4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0" name="Text Box 4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1" name="Text Box 4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2" name="Text Box 4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3" name="Text Box 4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4" name="Text Box 4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5" name="Text Box 4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6" name="Text Box 4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7" name="Text Box 4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8" name="Text Box 4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09" name="Text Box 4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0" name="Text Box 4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1" name="Text Box 4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2" name="Text Box 4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3" name="Text Box 4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4" name="Text Box 4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5" name="Text Box 4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6" name="Text Box 4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7" name="Text Box 4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8" name="Text Box 4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19" name="Text Box 4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0" name="Text Box 4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1" name="Text Box 4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2" name="Text Box 4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3" name="Text Box 4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4" name="Text Box 4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5" name="Text Box 4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6" name="Text Box 4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7" name="Text Box 4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8" name="Text Box 4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29" name="Text Box 4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0" name="Text Box 4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1" name="Text Box 4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2" name="Text Box 4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3" name="Text Box 4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4" name="Text Box 4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5" name="Text Box 4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6" name="Text Box 4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7" name="Text Box 4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8" name="Text Box 4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39" name="Text Box 4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0" name="Text Box 4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1" name="Text Box 4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2" name="Text Box 4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3" name="Text Box 4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4" name="Text Box 4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5" name="Text Box 4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6" name="Text Box 4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7" name="Text Box 4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8" name="Text Box 4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49" name="Text Box 4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0" name="Text Box 4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1" name="Text Box 4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2" name="Text Box 4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3" name="Text Box 4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4" name="Text Box 4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5" name="Text Box 4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6" name="Text Box 4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7" name="Text Box 4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8" name="Text Box 4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59" name="Text Box 4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0" name="Text Box 4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1" name="Text Box 4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2" name="Text Box 4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3" name="Text Box 4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4" name="Text Box 4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5" name="Text Box 4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6" name="Text Box 4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7" name="Text Box 4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8" name="Text Box 4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69" name="Text Box 4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0" name="Text Box 4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1" name="Text Box 4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2" name="Text Box 4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3" name="Text Box 4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4" name="Text Box 4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5" name="Text Box 4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6" name="Text Box 4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7" name="Text Box 4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8" name="Text Box 4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79" name="Text Box 4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0" name="Text Box 4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1" name="Text Box 4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2" name="Text Box 4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3" name="Text Box 4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4" name="Text Box 4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5" name="Text Box 4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6" name="Text Box 4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7" name="Text Box 4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8" name="Text Box 4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89" name="Text Box 4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0" name="Text Box 4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1" name="Text Box 4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2" name="Text Box 4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3" name="Text Box 4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4" name="Text Box 4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5" name="Text Box 4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6" name="Text Box 4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7" name="Text Box 4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8" name="Text Box 4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599" name="Text Box 4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0" name="Text Box 4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1" name="Text Box 4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2" name="Text Box 4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3" name="Text Box 4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4" name="Text Box 4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5" name="Text Box 4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6" name="Text Box 4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7" name="Text Box 4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8" name="Text Box 4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09" name="Text Box 4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0" name="Text Box 4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1" name="Text Box 4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2" name="Text Box 4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3" name="Text Box 4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4" name="Text Box 4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5" name="Text Box 4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6" name="Text Box 4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7" name="Text Box 4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8" name="Text Box 4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19" name="Text Box 4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0" name="Text Box 4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1" name="Text Box 4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2" name="Text Box 4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3" name="Text Box 4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4" name="Text Box 4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5" name="Text Box 4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6" name="Text Box 4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7" name="Text Box 4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8" name="Text Box 4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29" name="Text Box 4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0" name="Text Box 4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1" name="Text Box 4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2" name="Text Box 4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3" name="Text Box 4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4" name="Text Box 4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5" name="Text Box 4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6" name="Text Box 4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7" name="Text Box 4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8" name="Text Box 4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39" name="Text Box 4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0" name="Text Box 4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1" name="Text Box 4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2" name="Text Box 4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3" name="Text Box 4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4" name="Text Box 4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5" name="Text Box 4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6" name="Text Box 4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7" name="Text Box 4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8" name="Text Box 4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49" name="Text Box 4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0" name="Text Box 4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1" name="Text Box 4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2" name="Text Box 4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3" name="Text Box 4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4" name="Text Box 4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5" name="Text Box 4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6" name="Text Box 4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7" name="Text Box 4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8" name="Text Box 4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59" name="Text Box 4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0" name="Text Box 4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1" name="Text Box 4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2" name="Text Box 4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3" name="Text Box 4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4" name="Text Box 4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5" name="Text Box 4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6" name="Text Box 4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7" name="Text Box 4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8" name="Text Box 4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69" name="Text Box 4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0" name="Text Box 4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1" name="Text Box 4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2" name="Text Box 4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3" name="Text Box 4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4" name="Text Box 4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5" name="Text Box 4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6" name="Text Box 4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7" name="Text Box 4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8" name="Text Box 4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79" name="Text Box 4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0" name="Text Box 4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1" name="Text Box 4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2" name="Text Box 4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3" name="Text Box 4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4" name="Text Box 4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5" name="Text Box 4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6" name="Text Box 4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7" name="Text Box 4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8" name="Text Box 4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89" name="Text Box 4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0" name="Text Box 4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1" name="Text Box 4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2" name="Text Box 4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3" name="Text Box 4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4" name="Text Box 4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5" name="Text Box 4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6" name="Text Box 4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7" name="Text Box 4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8" name="Text Box 4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699" name="Text Box 4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0" name="Text Box 4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1" name="Text Box 4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2" name="Text Box 4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3" name="Text Box 4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4" name="Text Box 4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5" name="Text Box 4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6" name="Text Box 4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7" name="Text Box 4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8" name="Text Box 4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09" name="Text Box 4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0" name="Text Box 4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1" name="Text Box 4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2" name="Text Box 4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3" name="Text Box 4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4" name="Text Box 4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5" name="Text Box 4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6" name="Text Box 4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7" name="Text Box 4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8" name="Text Box 4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19" name="Text Box 4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0" name="Text Box 4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1" name="Text Box 4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2" name="Text Box 4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3" name="Text Box 4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4" name="Text Box 4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5" name="Text Box 4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6" name="Text Box 4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7" name="Text Box 4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8" name="Text Box 4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29" name="Text Box 4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0" name="Text Box 4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1" name="Text Box 4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2" name="Text Box 4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3" name="Text Box 4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4" name="Text Box 4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5" name="Text Box 4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6" name="Text Box 4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7" name="Text Box 4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8" name="Text Box 4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39" name="Text Box 4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0" name="Text Box 4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1" name="Text Box 4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2" name="Text Box 4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3" name="Text Box 4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4" name="Text Box 4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5" name="Text Box 4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6" name="Text Box 4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7" name="Text Box 4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8" name="Text Box 4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49" name="Text Box 4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0" name="Text Box 4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1" name="Text Box 4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2" name="Text Box 4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3" name="Text Box 4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4" name="Text Box 4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5" name="Text Box 4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6" name="Text Box 4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7" name="Text Box 4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8" name="Text Box 4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59" name="Text Box 4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0" name="Text Box 4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1" name="Text Box 4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2" name="Text Box 4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3" name="Text Box 4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4" name="Text Box 4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5" name="Text Box 4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6" name="Text Box 4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7" name="Text Box 4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8" name="Text Box 4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69" name="Text Box 4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0" name="Text Box 4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1" name="Text Box 4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2" name="Text Box 4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3" name="Text Box 4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4" name="Text Box 4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5" name="Text Box 4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6" name="Text Box 4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7" name="Text Box 4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8" name="Text Box 4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79" name="Text Box 4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0" name="Text Box 4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1" name="Text Box 4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2" name="Text Box 4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3" name="Text Box 4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4" name="Text Box 4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5" name="Text Box 4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6" name="Text Box 4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7" name="Text Box 4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8" name="Text Box 4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89" name="Text Box 4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0" name="Text Box 4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1" name="Text Box 4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2" name="Text Box 4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3" name="Text Box 4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4" name="Text Box 4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5" name="Text Box 4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6" name="Text Box 4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7" name="Text Box 4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8" name="Text Box 4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799" name="Text Box 4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0" name="Text Box 4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1" name="Text Box 4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2" name="Text Box 4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3" name="Text Box 4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4" name="Text Box 4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5" name="Text Box 4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6" name="Text Box 4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7" name="Text Box 4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8" name="Text Box 4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09" name="Text Box 4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0" name="Text Box 4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1" name="Text Box 4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2" name="Text Box 4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3" name="Text Box 4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4" name="Text Box 4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5" name="Text Box 4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6" name="Text Box 4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7" name="Text Box 4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8" name="Text Box 4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19" name="Text Box 4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0" name="Text Box 4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1" name="Text Box 4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2" name="Text Box 4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3" name="Text Box 4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4" name="Text Box 4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5" name="Text Box 4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6" name="Text Box 4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7" name="Text Box 4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8" name="Text Box 4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29" name="Text Box 4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0" name="Text Box 4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1" name="Text Box 4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2" name="Text Box 4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3" name="Text Box 4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4" name="Text Box 4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5" name="Text Box 4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6" name="Text Box 4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7" name="Text Box 4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8" name="Text Box 4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39" name="Text Box 4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0" name="Text Box 4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1" name="Text Box 4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2" name="Text Box 4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3" name="Text Box 4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4" name="Text Box 4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5" name="Text Box 4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6" name="Text Box 4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7" name="Text Box 4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8" name="Text Box 4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49" name="Text Box 4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0" name="Text Box 4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1" name="Text Box 4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2" name="Text Box 4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3" name="Text Box 4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4" name="Text Box 4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5" name="Text Box 4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6" name="Text Box 4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7" name="Text Box 4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8" name="Text Box 4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59" name="Text Box 4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0" name="Text Box 4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1" name="Text Box 4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2" name="Text Box 4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3" name="Text Box 4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4" name="Text Box 4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5" name="Text Box 4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6" name="Text Box 4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7" name="Text Box 4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8" name="Text Box 4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69" name="Text Box 4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0" name="Text Box 4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1" name="Text Box 4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2" name="Text Box 4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3" name="Text Box 4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4" name="Text Box 4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5" name="Text Box 4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6" name="Text Box 4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7" name="Text Box 4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8" name="Text Box 4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79" name="Text Box 4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0" name="Text Box 4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1" name="Text Box 4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2" name="Text Box 4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3" name="Text Box 4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4" name="Text Box 4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5" name="Text Box 4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6" name="Text Box 4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7" name="Text Box 4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8" name="Text Box 4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89" name="Text Box 4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0" name="Text Box 4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1" name="Text Box 4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2" name="Text Box 4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3" name="Text Box 4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4" name="Text Box 4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5" name="Text Box 4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6" name="Text Box 4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7" name="Text Box 4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8" name="Text Box 4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899" name="Text Box 4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0" name="Text Box 4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1" name="Text Box 4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2" name="Text Box 4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3" name="Text Box 4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4" name="Text Box 4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5" name="Text Box 4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6" name="Text Box 4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7" name="Text Box 4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8" name="Text Box 4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09" name="Text Box 4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0" name="Text Box 4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1" name="Text Box 4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2" name="Text Box 4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3" name="Text Box 4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4" name="Text Box 4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5" name="Text Box 4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6" name="Text Box 4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7" name="Text Box 4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8" name="Text Box 4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19" name="Text Box 4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0" name="Text Box 4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1" name="Text Box 4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2" name="Text Box 4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3" name="Text Box 4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4" name="Text Box 4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5" name="Text Box 4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6" name="Text Box 4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7" name="Text Box 4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8" name="Text Box 4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29" name="Text Box 4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0" name="Text Box 4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1" name="Text Box 4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2" name="Text Box 4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3" name="Text Box 4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4" name="Text Box 4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5" name="Text Box 4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6" name="Text Box 4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7" name="Text Box 4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8" name="Text Box 4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39" name="Text Box 4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0" name="Text Box 4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1" name="Text Box 5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2" name="Text Box 5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3" name="Text Box 5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4" name="Text Box 5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5" name="Text Box 5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6" name="Text Box 5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7" name="Text Box 5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8" name="Text Box 5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49" name="Text Box 5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0" name="Text Box 5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1" name="Text Box 5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2" name="Text Box 5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3" name="Text Box 5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4" name="Text Box 5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5" name="Text Box 5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6" name="Text Box 5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7" name="Text Box 5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8" name="Text Box 5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59" name="Text Box 5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0" name="Text Box 5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1" name="Text Box 5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2" name="Text Box 5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3" name="Text Box 5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4" name="Text Box 5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5" name="Text Box 5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6" name="Text Box 5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7" name="Text Box 5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8" name="Text Box 5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69" name="Text Box 5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0" name="Text Box 5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1" name="Text Box 5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2" name="Text Box 5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3" name="Text Box 5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4" name="Text Box 5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5" name="Text Box 5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6" name="Text Box 5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7" name="Text Box 5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8" name="Text Box 5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79" name="Text Box 5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0" name="Text Box 5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1" name="Text Box 5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2" name="Text Box 5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3" name="Text Box 5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4" name="Text Box 5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5" name="Text Box 5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6" name="Text Box 5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7" name="Text Box 5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8" name="Text Box 5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89" name="Text Box 5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0" name="Text Box 5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1" name="Text Box 5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2" name="Text Box 5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3" name="Text Box 5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4" name="Text Box 5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5" name="Text Box 5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6" name="Text Box 5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7" name="Text Box 5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8" name="Text Box 5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4999" name="Text Box 5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0" name="Text Box 5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1" name="Text Box 5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2" name="Text Box 5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3" name="Text Box 5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4" name="Text Box 5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5" name="Text Box 5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6" name="Text Box 5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7" name="Text Box 5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8" name="Text Box 5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09" name="Text Box 5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0" name="Text Box 5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1" name="Text Box 5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2" name="Text Box 5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3" name="Text Box 5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4" name="Text Box 5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5" name="Text Box 5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6" name="Text Box 5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7" name="Text Box 5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8" name="Text Box 5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19" name="Text Box 5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0" name="Text Box 5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1" name="Text Box 5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2" name="Text Box 5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3" name="Text Box 5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4" name="Text Box 5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5" name="Text Box 5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6" name="Text Box 5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7" name="Text Box 5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8" name="Text Box 5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29" name="Text Box 5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0" name="Text Box 5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1" name="Text Box 5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2" name="Text Box 5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3" name="Text Box 5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4" name="Text Box 5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5" name="Text Box 5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6" name="Text Box 5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7" name="Text Box 5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8" name="Text Box 5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39" name="Text Box 5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0" name="Text Box 5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1" name="Text Box 5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2" name="Text Box 5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3" name="Text Box 5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4" name="Text Box 5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5" name="Text Box 5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6" name="Text Box 5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7" name="Text Box 5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8" name="Text Box 5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49" name="Text Box 5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0" name="Text Box 5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1" name="Text Box 5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2" name="Text Box 5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3" name="Text Box 5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4" name="Text Box 5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5" name="Text Box 5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6" name="Text Box 5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7" name="Text Box 5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8" name="Text Box 5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59" name="Text Box 5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0" name="Text Box 5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1" name="Text Box 5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2" name="Text Box 5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3" name="Text Box 5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4" name="Text Box 5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5" name="Text Box 5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6" name="Text Box 5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7" name="Text Box 5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8" name="Text Box 5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69" name="Text Box 5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0" name="Text Box 5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1" name="Text Box 5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2" name="Text Box 5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3" name="Text Box 5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4" name="Text Box 5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5" name="Text Box 5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6" name="Text Box 5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7" name="Text Box 5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8" name="Text Box 5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79" name="Text Box 5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0" name="Text Box 5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1" name="Text Box 5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2" name="Text Box 5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3" name="Text Box 5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4" name="Text Box 5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5" name="Text Box 5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6" name="Text Box 5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7" name="Text Box 5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8" name="Text Box 5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89" name="Text Box 5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0" name="Text Box 5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1" name="Text Box 5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2" name="Text Box 5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3" name="Text Box 5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4" name="Text Box 5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5" name="Text Box 5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6" name="Text Box 5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7" name="Text Box 5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8" name="Text Box 5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099" name="Text Box 5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0" name="Text Box 5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1" name="Text Box 5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2" name="Text Box 5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3" name="Text Box 5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4" name="Text Box 5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5" name="Text Box 5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6" name="Text Box 5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7" name="Text Box 5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8" name="Text Box 5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09" name="Text Box 5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0" name="Text Box 5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1" name="Text Box 5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2" name="Text Box 5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3" name="Text Box 5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4" name="Text Box 5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5" name="Text Box 5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6" name="Text Box 5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7" name="Text Box 5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8" name="Text Box 5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19" name="Text Box 5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0" name="Text Box 5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1" name="Text Box 5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2" name="Text Box 5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3" name="Text Box 5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4" name="Text Box 5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5" name="Text Box 5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6" name="Text Box 5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7" name="Text Box 5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8" name="Text Box 5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29" name="Text Box 5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0" name="Text Box 5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1" name="Text Box 5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2" name="Text Box 5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3" name="Text Box 5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4" name="Text Box 5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5" name="Text Box 5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6" name="Text Box 5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7" name="Text Box 5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8" name="Text Box 5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39" name="Text Box 5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0" name="Text Box 5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1" name="Text Box 5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2" name="Text Box 5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3" name="Text Box 5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4" name="Text Box 5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5" name="Text Box 5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6" name="Text Box 5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7" name="Text Box 5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8" name="Text Box 5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49" name="Text Box 5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0" name="Text Box 5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1" name="Text Box 5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2" name="Text Box 5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3" name="Text Box 5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4" name="Text Box 5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5" name="Text Box 5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6" name="Text Box 5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7" name="Text Box 5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8" name="Text Box 5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59" name="Text Box 5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0" name="Text Box 5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1" name="Text Box 5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2" name="Text Box 5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3" name="Text Box 5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4" name="Text Box 5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5" name="Text Box 5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6" name="Text Box 5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7" name="Text Box 5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8" name="Text Box 5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69" name="Text Box 5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0" name="Text Box 5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1" name="Text Box 5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2" name="Text Box 5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3" name="Text Box 5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4" name="Text Box 5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5" name="Text Box 5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6" name="Text Box 5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7" name="Text Box 5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8" name="Text Box 5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79" name="Text Box 5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0" name="Text Box 5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1" name="Text Box 5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2" name="Text Box 5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3" name="Text Box 5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4" name="Text Box 5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5" name="Text Box 5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6" name="Text Box 5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7" name="Text Box 5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8" name="Text Box 5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89" name="Text Box 5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0" name="Text Box 5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1" name="Text Box 5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2" name="Text Box 5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3" name="Text Box 5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4" name="Text Box 5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5" name="Text Box 5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6" name="Text Box 5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7" name="Text Box 5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8" name="Text Box 5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199" name="Text Box 5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0" name="Text Box 5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1" name="Text Box 5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2" name="Text Box 5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3" name="Text Box 5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4" name="Text Box 5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5" name="Text Box 5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6" name="Text Box 5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7" name="Text Box 5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8" name="Text Box 5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09" name="Text Box 5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0" name="Text Box 5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1" name="Text Box 5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2" name="Text Box 5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3" name="Text Box 5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4" name="Text Box 5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5" name="Text Box 5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6" name="Text Box 5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7" name="Text Box 5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8" name="Text Box 5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19" name="Text Box 5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0" name="Text Box 5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1" name="Text Box 5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2" name="Text Box 5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3" name="Text Box 5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4" name="Text Box 5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5" name="Text Box 5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6" name="Text Box 5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7" name="Text Box 5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8" name="Text Box 5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29" name="Text Box 5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0" name="Text Box 5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1" name="Text Box 5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2" name="Text Box 5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3" name="Text Box 5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4" name="Text Box 5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5" name="Text Box 5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6" name="Text Box 5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7" name="Text Box 5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8" name="Text Box 5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39" name="Text Box 5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0" name="Text Box 5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1" name="Text Box 5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2" name="Text Box 5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3" name="Text Box 5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4" name="Text Box 5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5" name="Text Box 5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6" name="Text Box 5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7" name="Text Box 5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8" name="Text Box 5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49" name="Text Box 5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0" name="Text Box 5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1" name="Text Box 5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2" name="Text Box 5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3" name="Text Box 5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4" name="Text Box 5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5" name="Text Box 5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6" name="Text Box 5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7" name="Text Box 5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8" name="Text Box 5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59" name="Text Box 5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0" name="Text Box 5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1" name="Text Box 5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2" name="Text Box 5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3" name="Text Box 5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4" name="Text Box 5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5" name="Text Box 5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6" name="Text Box 5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7" name="Text Box 5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8" name="Text Box 5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69" name="Text Box 5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0" name="Text Box 5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1" name="Text Box 5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2" name="Text Box 5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3" name="Text Box 5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4" name="Text Box 5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5" name="Text Box 5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6" name="Text Box 5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7" name="Text Box 5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8" name="Text Box 5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79" name="Text Box 5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0" name="Text Box 5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1" name="Text Box 5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2" name="Text Box 5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3" name="Text Box 5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4" name="Text Box 5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5" name="Text Box 5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6" name="Text Box 5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7" name="Text Box 5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8" name="Text Box 5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89" name="Text Box 5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0" name="Text Box 5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1" name="Text Box 5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2" name="Text Box 5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3" name="Text Box 5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4" name="Text Box 5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5" name="Text Box 5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6" name="Text Box 5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7" name="Text Box 5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8" name="Text Box 5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299" name="Text Box 5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0" name="Text Box 5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1" name="Text Box 5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2" name="Text Box 5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3" name="Text Box 5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4" name="Text Box 5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5" name="Text Box 5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6" name="Text Box 5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7" name="Text Box 5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8" name="Text Box 5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09" name="Text Box 5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0" name="Text Box 5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1" name="Text Box 5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2" name="Text Box 5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3" name="Text Box 5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4" name="Text Box 5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5" name="Text Box 5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6" name="Text Box 5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7" name="Text Box 5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8" name="Text Box 5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19" name="Text Box 5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0" name="Text Box 5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1" name="Text Box 5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2" name="Text Box 5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3" name="Text Box 5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4" name="Text Box 5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5" name="Text Box 5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6" name="Text Box 5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7" name="Text Box 5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8" name="Text Box 5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29" name="Text Box 5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0" name="Text Box 5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1" name="Text Box 5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2" name="Text Box 5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3" name="Text Box 5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4" name="Text Box 5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5" name="Text Box 5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6" name="Text Box 5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7" name="Text Box 5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8" name="Text Box 5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39" name="Text Box 5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0" name="Text Box 5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1" name="Text Box 5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2" name="Text Box 5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3" name="Text Box 5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4" name="Text Box 5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5" name="Text Box 5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6" name="Text Box 5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7" name="Text Box 5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8" name="Text Box 5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49" name="Text Box 5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0" name="Text Box 5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1" name="Text Box 5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2" name="Text Box 5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3" name="Text Box 5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4" name="Text Box 5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5" name="Text Box 5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6" name="Text Box 5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7" name="Text Box 5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8" name="Text Box 5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59" name="Text Box 5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0" name="Text Box 5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1" name="Text Box 5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2" name="Text Box 5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3" name="Text Box 5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4" name="Text Box 5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5" name="Text Box 5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6" name="Text Box 5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7" name="Text Box 5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8" name="Text Box 5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69" name="Text Box 5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0" name="Text Box 5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1" name="Text Box 5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2" name="Text Box 5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3" name="Text Box 5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4" name="Text Box 5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5" name="Text Box 5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6" name="Text Box 5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7" name="Text Box 5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8" name="Text Box 5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79" name="Text Box 5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0" name="Text Box 5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1" name="Text Box 5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2" name="Text Box 5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3" name="Text Box 5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4" name="Text Box 5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5" name="Text Box 5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6" name="Text Box 5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7" name="Text Box 5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8" name="Text Box 5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89" name="Text Box 5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0" name="Text Box 5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1" name="Text Box 5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2" name="Text Box 5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3" name="Text Box 5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4" name="Text Box 5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5" name="Text Box 5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6" name="Text Box 5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7" name="Text Box 5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8" name="Text Box 5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399" name="Text Box 5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0" name="Text Box 5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1" name="Text Box 5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2" name="Text Box 5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3" name="Text Box 5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4" name="Text Box 5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5" name="Text Box 5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6" name="Text Box 5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7" name="Text Box 5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8" name="Text Box 5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09" name="Text Box 5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0" name="Text Box 5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1" name="Text Box 5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2" name="Text Box 5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3" name="Text Box 5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4" name="Text Box 5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5" name="Text Box 5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6" name="Text Box 5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7" name="Text Box 5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8" name="Text Box 5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19" name="Text Box 5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0" name="Text Box 5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1" name="Text Box 5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2" name="Text Box 5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3" name="Text Box 5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4" name="Text Box 5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5" name="Text Box 5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6" name="Text Box 5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7" name="Text Box 5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8" name="Text Box 5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29" name="Text Box 5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0" name="Text Box 5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1" name="Text Box 5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2" name="Text Box 5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3" name="Text Box 5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4" name="Text Box 5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5" name="Text Box 5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6" name="Text Box 5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7" name="Text Box 5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8" name="Text Box 5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39" name="Text Box 5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0" name="Text Box 5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1" name="Text Box 5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2" name="Text Box 5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3" name="Text Box 5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4" name="Text Box 5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5" name="Text Box 5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6" name="Text Box 5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7" name="Text Box 5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8" name="Text Box 5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49" name="Text Box 5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0" name="Text Box 5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1" name="Text Box 5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2" name="Text Box 5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3" name="Text Box 5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4" name="Text Box 5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5" name="Text Box 5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6" name="Text Box 5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7" name="Text Box 5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8" name="Text Box 5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59" name="Text Box 5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0" name="Text Box 5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1" name="Text Box 5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2" name="Text Box 5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3" name="Text Box 5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4" name="Text Box 5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5" name="Text Box 5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6" name="Text Box 5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7" name="Text Box 5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8" name="Text Box 5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69" name="Text Box 5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0" name="Text Box 5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1" name="Text Box 5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2" name="Text Box 5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3" name="Text Box 5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4" name="Text Box 5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5" name="Text Box 5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6" name="Text Box 5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7" name="Text Box 5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8" name="Text Box 5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79" name="Text Box 5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0" name="Text Box 5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1" name="Text Box 5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2" name="Text Box 5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3" name="Text Box 5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4" name="Text Box 5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5" name="Text Box 5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6" name="Text Box 5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7" name="Text Box 5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8" name="Text Box 5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89" name="Text Box 5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0" name="Text Box 5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1" name="Text Box 5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2" name="Text Box 5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3" name="Text Box 5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4" name="Text Box 5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5" name="Text Box 5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6" name="Text Box 5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7" name="Text Box 5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8" name="Text Box 5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499" name="Text Box 5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0" name="Text Box 5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1" name="Text Box 5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2" name="Text Box 5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3" name="Text Box 5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4" name="Text Box 5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5" name="Text Box 5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6" name="Text Box 5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7" name="Text Box 5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8" name="Text Box 5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09" name="Text Box 5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0" name="Text Box 5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1" name="Text Box 5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2" name="Text Box 5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3" name="Text Box 5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4" name="Text Box 5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5" name="Text Box 5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6" name="Text Box 5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7" name="Text Box 5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8" name="Text Box 5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19" name="Text Box 5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0" name="Text Box 5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1" name="Text Box 5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2" name="Text Box 5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3" name="Text Box 5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4" name="Text Box 5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5" name="Text Box 5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6" name="Text Box 5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7" name="Text Box 5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8" name="Text Box 5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29" name="Text Box 5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0" name="Text Box 5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1" name="Text Box 5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2" name="Text Box 5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3" name="Text Box 5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4" name="Text Box 5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5" name="Text Box 5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6" name="Text Box 5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7" name="Text Box 5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8" name="Text Box 5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39" name="Text Box 5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0" name="Text Box 5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1" name="Text Box 5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2" name="Text Box 5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3" name="Text Box 5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4" name="Text Box 5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5" name="Text Box 5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6" name="Text Box 5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7" name="Text Box 5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8" name="Text Box 5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49" name="Text Box 5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0" name="Text Box 5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1" name="Text Box 5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2" name="Text Box 5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3" name="Text Box 5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4" name="Text Box 5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5" name="Text Box 5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6" name="Text Box 5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7" name="Text Box 5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8" name="Text Box 5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59" name="Text Box 5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0" name="Text Box 5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1" name="Text Box 5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2" name="Text Box 5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3" name="Text Box 5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4" name="Text Box 5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5" name="Text Box 5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6" name="Text Box 5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7" name="Text Box 5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8" name="Text Box 5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69" name="Text Box 5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0" name="Text Box 5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1" name="Text Box 5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2" name="Text Box 5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3" name="Text Box 5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4" name="Text Box 5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5" name="Text Box 5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6" name="Text Box 5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7" name="Text Box 5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8" name="Text Box 5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79" name="Text Box 5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0" name="Text Box 5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1" name="Text Box 5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2" name="Text Box 5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3" name="Text Box 5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4" name="Text Box 5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5" name="Text Box 5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6" name="Text Box 5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7" name="Text Box 5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8" name="Text Box 5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89" name="Text Box 5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0" name="Text Box 5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1" name="Text Box 5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2" name="Text Box 5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3" name="Text Box 5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4" name="Text Box 5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5" name="Text Box 5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6" name="Text Box 5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7" name="Text Box 5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8" name="Text Box 5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599" name="Text Box 5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0" name="Text Box 5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1" name="Text Box 5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2" name="Text Box 5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3" name="Text Box 5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4" name="Text Box 5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5" name="Text Box 5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6" name="Text Box 5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7" name="Text Box 5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8" name="Text Box 5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09" name="Text Box 5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0" name="Text Box 5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1" name="Text Box 5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2" name="Text Box 5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3" name="Text Box 5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4" name="Text Box 5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5" name="Text Box 5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6" name="Text Box 5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7" name="Text Box 5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8" name="Text Box 5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19" name="Text Box 5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0" name="Text Box 5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1" name="Text Box 5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2" name="Text Box 5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3" name="Text Box 5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4" name="Text Box 5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5" name="Text Box 5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6" name="Text Box 5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7" name="Text Box 5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8" name="Text Box 5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29" name="Text Box 5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0" name="Text Box 5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1" name="Text Box 5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2" name="Text Box 5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3" name="Text Box 5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4" name="Text Box 5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5" name="Text Box 5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6" name="Text Box 5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7" name="Text Box 5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8" name="Text Box 5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39" name="Text Box 5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0" name="Text Box 5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1" name="Text Box 5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2" name="Text Box 5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3" name="Text Box 5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4" name="Text Box 5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5" name="Text Box 5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6" name="Text Box 5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7" name="Text Box 5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8" name="Text Box 5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49" name="Text Box 5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0" name="Text Box 5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1" name="Text Box 5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2" name="Text Box 5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3" name="Text Box 5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4" name="Text Box 5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5" name="Text Box 5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6" name="Text Box 5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7" name="Text Box 5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8" name="Text Box 5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59" name="Text Box 5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0" name="Text Box 5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1" name="Text Box 5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2" name="Text Box 5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3" name="Text Box 5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4" name="Text Box 5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5" name="Text Box 5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6" name="Text Box 5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7" name="Text Box 5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8" name="Text Box 5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69" name="Text Box 5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0" name="Text Box 5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1" name="Text Box 5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2" name="Text Box 5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3" name="Text Box 5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4" name="Text Box 5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5" name="Text Box 5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6" name="Text Box 5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7" name="Text Box 5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8" name="Text Box 5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79" name="Text Box 5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0" name="Text Box 5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1" name="Text Box 5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2" name="Text Box 5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3" name="Text Box 5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4" name="Text Box 5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5" name="Text Box 5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6" name="Text Box 5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7" name="Text Box 5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8" name="Text Box 5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89" name="Text Box 5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0" name="Text Box 5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1" name="Text Box 5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2" name="Text Box 5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3" name="Text Box 5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4" name="Text Box 5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5" name="Text Box 5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6" name="Text Box 5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7" name="Text Box 5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8" name="Text Box 5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699" name="Text Box 5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0" name="Text Box 5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1" name="Text Box 5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2" name="Text Box 5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3" name="Text Box 5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4" name="Text Box 5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5" name="Text Box 5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6" name="Text Box 5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7" name="Text Box 5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8" name="Text Box 5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09" name="Text Box 5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0" name="Text Box 5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1" name="Text Box 5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2" name="Text Box 5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3" name="Text Box 5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4" name="Text Box 5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5" name="Text Box 5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6" name="Text Box 5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7" name="Text Box 5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8" name="Text Box 5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19" name="Text Box 5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0" name="Text Box 5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1" name="Text Box 5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2" name="Text Box 5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3" name="Text Box 5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4" name="Text Box 5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5" name="Text Box 5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6" name="Text Box 5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7" name="Text Box 5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8" name="Text Box 5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29" name="Text Box 5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0" name="Text Box 5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1" name="Text Box 5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2" name="Text Box 5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3" name="Text Box 5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4" name="Text Box 5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5" name="Text Box 5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6" name="Text Box 5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7" name="Text Box 5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8" name="Text Box 5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39" name="Text Box 5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0" name="Text Box 5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1" name="Text Box 5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2" name="Text Box 5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3" name="Text Box 5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4" name="Text Box 5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5" name="Text Box 5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6" name="Text Box 5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7" name="Text Box 5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8" name="Text Box 5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49" name="Text Box 5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0" name="Text Box 5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1" name="Text Box 5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2" name="Text Box 5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3" name="Text Box 5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4" name="Text Box 5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5" name="Text Box 5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6" name="Text Box 5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7" name="Text Box 5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8" name="Text Box 5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59" name="Text Box 5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0" name="Text Box 5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1" name="Text Box 5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2" name="Text Box 5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3" name="Text Box 5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4" name="Text Box 5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5" name="Text Box 5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6" name="Text Box 5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7" name="Text Box 5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8" name="Text Box 5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69" name="Text Box 5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0" name="Text Box 5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1" name="Text Box 5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2" name="Text Box 5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3" name="Text Box 5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4" name="Text Box 5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5" name="Text Box 5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6" name="Text Box 5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7" name="Text Box 5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8" name="Text Box 5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79" name="Text Box 5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0" name="Text Box 5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1" name="Text Box 5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2" name="Text Box 5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3" name="Text Box 5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4" name="Text Box 5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5" name="Text Box 5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6" name="Text Box 5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7" name="Text Box 5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8" name="Text Box 5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89" name="Text Box 5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0" name="Text Box 5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1" name="Text Box 5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2" name="Text Box 5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3" name="Text Box 5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4" name="Text Box 5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5" name="Text Box 5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6" name="Text Box 5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7" name="Text Box 5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8" name="Text Box 5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799" name="Text Box 5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0" name="Text Box 5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1" name="Text Box 5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2" name="Text Box 5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3" name="Text Box 5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4" name="Text Box 5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5" name="Text Box 5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6" name="Text Box 5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7" name="Text Box 5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8" name="Text Box 5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09" name="Text Box 5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0" name="Text Box 5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1" name="Text Box 5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2" name="Text Box 5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3" name="Text Box 5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4" name="Text Box 5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5" name="Text Box 5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6" name="Text Box 5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7" name="Text Box 5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8" name="Text Box 5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19" name="Text Box 5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0" name="Text Box 5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1" name="Text Box 5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2" name="Text Box 5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3" name="Text Box 5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4" name="Text Box 5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5" name="Text Box 5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6" name="Text Box 5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7" name="Text Box 5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8" name="Text Box 5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29" name="Text Box 5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0" name="Text Box 5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1" name="Text Box 5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2" name="Text Box 5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3" name="Text Box 5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4" name="Text Box 5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5" name="Text Box 5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6" name="Text Box 5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7" name="Text Box 5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8" name="Text Box 5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39" name="Text Box 5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0" name="Text Box 5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1" name="Text Box 5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2" name="Text Box 5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3" name="Text Box 5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4" name="Text Box 5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5" name="Text Box 5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6" name="Text Box 5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7" name="Text Box 5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8" name="Text Box 5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49" name="Text Box 5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0" name="Text Box 5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1" name="Text Box 5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2" name="Text Box 5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3" name="Text Box 5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4" name="Text Box 5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5" name="Text Box 5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6" name="Text Box 5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7" name="Text Box 5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8" name="Text Box 5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59" name="Text Box 5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0" name="Text Box 5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1" name="Text Box 5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2" name="Text Box 5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3" name="Text Box 5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4" name="Text Box 5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5" name="Text Box 5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6" name="Text Box 5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7" name="Text Box 5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8" name="Text Box 5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69" name="Text Box 5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0" name="Text Box 5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1" name="Text Box 5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2" name="Text Box 5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3" name="Text Box 5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4" name="Text Box 5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5" name="Text Box 5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6" name="Text Box 5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7" name="Text Box 5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8" name="Text Box 5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79" name="Text Box 5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0" name="Text Box 5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1" name="Text Box 5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2" name="Text Box 5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3" name="Text Box 5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4" name="Text Box 5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5" name="Text Box 5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6" name="Text Box 5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7" name="Text Box 5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8" name="Text Box 5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89" name="Text Box 5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0" name="Text Box 5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1" name="Text Box 5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2" name="Text Box 5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3" name="Text Box 5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4" name="Text Box 5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5" name="Text Box 5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6" name="Text Box 5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7" name="Text Box 5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8" name="Text Box 5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899" name="Text Box 5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0" name="Text Box 5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1" name="Text Box 5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2" name="Text Box 5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3" name="Text Box 5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4" name="Text Box 5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5" name="Text Box 5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6" name="Text Box 5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7" name="Text Box 5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8" name="Text Box 5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09" name="Text Box 5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0" name="Text Box 5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1" name="Text Box 5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2" name="Text Box 5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3" name="Text Box 5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4" name="Text Box 5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5" name="Text Box 5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6" name="Text Box 5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7" name="Text Box 5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8" name="Text Box 5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19" name="Text Box 5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0" name="Text Box 5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1" name="Text Box 5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2" name="Text Box 5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3" name="Text Box 5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4" name="Text Box 5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5" name="Text Box 5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6" name="Text Box 5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7" name="Text Box 5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8" name="Text Box 5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29" name="Text Box 5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0" name="Text Box 5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1" name="Text Box 5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2" name="Text Box 5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3" name="Text Box 5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4" name="Text Box 5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5" name="Text Box 5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6" name="Text Box 5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7" name="Text Box 5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8" name="Text Box 5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39" name="Text Box 5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0" name="Text Box 5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1" name="Text Box 6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2" name="Text Box 6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3" name="Text Box 6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4" name="Text Box 6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5" name="Text Box 6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6" name="Text Box 6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7" name="Text Box 6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8" name="Text Box 6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49" name="Text Box 6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0" name="Text Box 6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1" name="Text Box 6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2" name="Text Box 6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3" name="Text Box 6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4" name="Text Box 6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5" name="Text Box 6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6" name="Text Box 6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7" name="Text Box 6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8" name="Text Box 6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59" name="Text Box 6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0" name="Text Box 6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1" name="Text Box 6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2" name="Text Box 6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3" name="Text Box 6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4" name="Text Box 6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5" name="Text Box 6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6" name="Text Box 6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7" name="Text Box 6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8" name="Text Box 6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69" name="Text Box 6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0" name="Text Box 6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1" name="Text Box 6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2" name="Text Box 6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3" name="Text Box 6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4" name="Text Box 6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5" name="Text Box 6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6" name="Text Box 6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7" name="Text Box 6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8" name="Text Box 6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79" name="Text Box 6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0" name="Text Box 6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1" name="Text Box 6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2" name="Text Box 6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3" name="Text Box 6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4" name="Text Box 6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5" name="Text Box 6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6" name="Text Box 6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7" name="Text Box 6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8" name="Text Box 6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89" name="Text Box 6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0" name="Text Box 6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1" name="Text Box 6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2" name="Text Box 6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3" name="Text Box 6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4" name="Text Box 6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5" name="Text Box 6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6" name="Text Box 6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7" name="Text Box 6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8" name="Text Box 6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5999" name="Text Box 6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0" name="Text Box 6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1" name="Text Box 6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2" name="Text Box 6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3" name="Text Box 6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4" name="Text Box 6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5" name="Text Box 6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6" name="Text Box 6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7" name="Text Box 6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8" name="Text Box 6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09" name="Text Box 6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0" name="Text Box 6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1" name="Text Box 6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2" name="Text Box 6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3" name="Text Box 6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4" name="Text Box 6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5" name="Text Box 6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6" name="Text Box 6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7" name="Text Box 6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8" name="Text Box 6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19" name="Text Box 6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0" name="Text Box 6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1" name="Text Box 6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2" name="Text Box 6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3" name="Text Box 6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4" name="Text Box 6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5" name="Text Box 6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6" name="Text Box 6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7" name="Text Box 6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8" name="Text Box 6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29" name="Text Box 6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0" name="Text Box 6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1" name="Text Box 6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2" name="Text Box 6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3" name="Text Box 6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4" name="Text Box 6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5" name="Text Box 6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6" name="Text Box 6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7" name="Text Box 6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8" name="Text Box 6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39" name="Text Box 6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0" name="Text Box 6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1" name="Text Box 6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2" name="Text Box 6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3" name="Text Box 6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4" name="Text Box 6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5" name="Text Box 6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6" name="Text Box 6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7" name="Text Box 6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8" name="Text Box 6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49" name="Text Box 6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0" name="Text Box 6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1" name="Text Box 6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2" name="Text Box 6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3" name="Text Box 6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4" name="Text Box 6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5" name="Text Box 6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6" name="Text Box 6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7" name="Text Box 6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8" name="Text Box 6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59" name="Text Box 6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0" name="Text Box 6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1" name="Text Box 6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2" name="Text Box 6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3" name="Text Box 6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4" name="Text Box 6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5" name="Text Box 6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6" name="Text Box 6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7" name="Text Box 6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8" name="Text Box 6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69" name="Text Box 6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0" name="Text Box 6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1" name="Text Box 6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2" name="Text Box 6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3" name="Text Box 6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4" name="Text Box 6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5" name="Text Box 6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6" name="Text Box 6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7" name="Text Box 6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8" name="Text Box 6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79" name="Text Box 6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0" name="Text Box 6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1" name="Text Box 6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2" name="Text Box 6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3" name="Text Box 6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4" name="Text Box 6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5" name="Text Box 6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6" name="Text Box 6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7" name="Text Box 6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8" name="Text Box 6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89" name="Text Box 6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0" name="Text Box 6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1" name="Text Box 6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2" name="Text Box 6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3" name="Text Box 6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4" name="Text Box 6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5" name="Text Box 6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6" name="Text Box 6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7" name="Text Box 6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8" name="Text Box 6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099" name="Text Box 6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0" name="Text Box 6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1" name="Text Box 6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2" name="Text Box 6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3" name="Text Box 6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4" name="Text Box 6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5" name="Text Box 6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6" name="Text Box 6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7" name="Text Box 6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8" name="Text Box 6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09" name="Text Box 6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0" name="Text Box 6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1" name="Text Box 6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2" name="Text Box 6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3" name="Text Box 6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4" name="Text Box 6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5" name="Text Box 6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6" name="Text Box 6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7" name="Text Box 6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8" name="Text Box 6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19" name="Text Box 6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0" name="Text Box 6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1" name="Text Box 6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2" name="Text Box 6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3" name="Text Box 6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4" name="Text Box 6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5" name="Text Box 6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6" name="Text Box 6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7" name="Text Box 6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8" name="Text Box 6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29" name="Text Box 6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0" name="Text Box 6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1" name="Text Box 6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2" name="Text Box 6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3" name="Text Box 6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4" name="Text Box 6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5" name="Text Box 6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6" name="Text Box 6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7" name="Text Box 6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8" name="Text Box 6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39" name="Text Box 6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0" name="Text Box 6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1" name="Text Box 6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2" name="Text Box 6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3" name="Text Box 6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4" name="Text Box 6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5" name="Text Box 6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6" name="Text Box 6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7" name="Text Box 6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8" name="Text Box 6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49" name="Text Box 6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0" name="Text Box 6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1" name="Text Box 6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2" name="Text Box 6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3" name="Text Box 6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4" name="Text Box 6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5" name="Text Box 6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6" name="Text Box 6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7" name="Text Box 6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8" name="Text Box 6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59" name="Text Box 6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0" name="Text Box 6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1" name="Text Box 6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2" name="Text Box 6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3" name="Text Box 6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4" name="Text Box 6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5" name="Text Box 6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6" name="Text Box 6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7" name="Text Box 6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8" name="Text Box 6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69" name="Text Box 6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0" name="Text Box 6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1" name="Text Box 6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2" name="Text Box 6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3" name="Text Box 6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4" name="Text Box 6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5" name="Text Box 6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6" name="Text Box 6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7" name="Text Box 6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8" name="Text Box 6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79" name="Text Box 6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0" name="Text Box 6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1" name="Text Box 6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2" name="Text Box 6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3" name="Text Box 6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4" name="Text Box 6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5" name="Text Box 6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6" name="Text Box 6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7" name="Text Box 6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8" name="Text Box 6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89" name="Text Box 6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0" name="Text Box 6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1" name="Text Box 6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2" name="Text Box 6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3" name="Text Box 6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4" name="Text Box 6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5" name="Text Box 6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6" name="Text Box 6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7" name="Text Box 6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8" name="Text Box 6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199" name="Text Box 6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0" name="Text Box 6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1" name="Text Box 6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2" name="Text Box 6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3" name="Text Box 6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4" name="Text Box 6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5" name="Text Box 6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6" name="Text Box 6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7" name="Text Box 6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8" name="Text Box 6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09" name="Text Box 6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0" name="Text Box 6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1" name="Text Box 6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2" name="Text Box 6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3" name="Text Box 6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4" name="Text Box 6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5" name="Text Box 6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6" name="Text Box 6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7" name="Text Box 6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8" name="Text Box 6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19" name="Text Box 6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0" name="Text Box 6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1" name="Text Box 6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2" name="Text Box 6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3" name="Text Box 6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4" name="Text Box 6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5" name="Text Box 6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6" name="Text Box 6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7" name="Text Box 6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8" name="Text Box 6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29" name="Text Box 6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0" name="Text Box 6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1" name="Text Box 6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2" name="Text Box 6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3" name="Text Box 6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4" name="Text Box 6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5" name="Text Box 6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6" name="Text Box 6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7" name="Text Box 6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8" name="Text Box 6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39" name="Text Box 6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0" name="Text Box 6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1" name="Text Box 6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2" name="Text Box 6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3" name="Text Box 6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4" name="Text Box 6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5" name="Text Box 6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6" name="Text Box 6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7" name="Text Box 6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8" name="Text Box 6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49" name="Text Box 6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0" name="Text Box 6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1" name="Text Box 6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2" name="Text Box 6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3" name="Text Box 6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4" name="Text Box 6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5" name="Text Box 6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6" name="Text Box 6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7" name="Text Box 6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8" name="Text Box 6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59" name="Text Box 6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0" name="Text Box 6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1" name="Text Box 6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2" name="Text Box 6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3" name="Text Box 6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4" name="Text Box 6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5" name="Text Box 6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6" name="Text Box 6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7" name="Text Box 6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8" name="Text Box 6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69" name="Text Box 6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0" name="Text Box 6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1" name="Text Box 6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2" name="Text Box 6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3" name="Text Box 6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4" name="Text Box 6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5" name="Text Box 6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6" name="Text Box 6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7" name="Text Box 6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8" name="Text Box 6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79" name="Text Box 6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0" name="Text Box 6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1" name="Text Box 6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2" name="Text Box 6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3" name="Text Box 6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4" name="Text Box 6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5" name="Text Box 6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6" name="Text Box 6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7" name="Text Box 6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8" name="Text Box 6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89" name="Text Box 6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0" name="Text Box 6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1" name="Text Box 6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2" name="Text Box 6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3" name="Text Box 6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4" name="Text Box 6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5" name="Text Box 6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6" name="Text Box 6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7" name="Text Box 6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8" name="Text Box 6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299" name="Text Box 6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0" name="Text Box 6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1" name="Text Box 6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2" name="Text Box 6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3" name="Text Box 6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4" name="Text Box 6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5" name="Text Box 6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6" name="Text Box 6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7" name="Text Box 6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8" name="Text Box 6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09" name="Text Box 6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0" name="Text Box 6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1" name="Text Box 6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2" name="Text Box 6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3" name="Text Box 6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4" name="Text Box 6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5" name="Text Box 6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6" name="Text Box 6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7" name="Text Box 6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8" name="Text Box 6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19" name="Text Box 6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0" name="Text Box 6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1" name="Text Box 6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2" name="Text Box 6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3" name="Text Box 6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4" name="Text Box 6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5" name="Text Box 6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6" name="Text Box 6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7" name="Text Box 6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8" name="Text Box 6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29" name="Text Box 6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0" name="Text Box 6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1" name="Text Box 6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2" name="Text Box 6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3" name="Text Box 6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4" name="Text Box 6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5" name="Text Box 6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6" name="Text Box 6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7" name="Text Box 6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8" name="Text Box 6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39" name="Text Box 6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0" name="Text Box 6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1" name="Text Box 6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2" name="Text Box 6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3" name="Text Box 6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4" name="Text Box 6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5" name="Text Box 6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6" name="Text Box 6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7" name="Text Box 6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8" name="Text Box 6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49" name="Text Box 6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0" name="Text Box 6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1" name="Text Box 6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2" name="Text Box 6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3" name="Text Box 6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4" name="Text Box 6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5" name="Text Box 6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6" name="Text Box 6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7" name="Text Box 6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8" name="Text Box 6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59" name="Text Box 6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0" name="Text Box 6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1" name="Text Box 6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2" name="Text Box 6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3" name="Text Box 6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4" name="Text Box 6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5" name="Text Box 6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6" name="Text Box 6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7" name="Text Box 6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8" name="Text Box 6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69" name="Text Box 6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0" name="Text Box 6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1" name="Text Box 6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2" name="Text Box 6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3" name="Text Box 6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4" name="Text Box 6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5" name="Text Box 6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6" name="Text Box 6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7" name="Text Box 6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8" name="Text Box 6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79" name="Text Box 6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0" name="Text Box 6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1" name="Text Box 6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2" name="Text Box 6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3" name="Text Box 6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4" name="Text Box 6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5" name="Text Box 6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6" name="Text Box 6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7" name="Text Box 6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8" name="Text Box 6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89" name="Text Box 6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0" name="Text Box 6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1" name="Text Box 6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2" name="Text Box 6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3" name="Text Box 6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4" name="Text Box 6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5" name="Text Box 6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6" name="Text Box 6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7" name="Text Box 6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8" name="Text Box 6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399" name="Text Box 6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0" name="Text Box 6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1" name="Text Box 6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2" name="Text Box 6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3" name="Text Box 6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4" name="Text Box 6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5" name="Text Box 6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6" name="Text Box 6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7" name="Text Box 6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8" name="Text Box 6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09" name="Text Box 6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0" name="Text Box 6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1" name="Text Box 6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2" name="Text Box 6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3" name="Text Box 6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4" name="Text Box 6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5" name="Text Box 6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6" name="Text Box 6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7" name="Text Box 6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8" name="Text Box 6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19" name="Text Box 6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0" name="Text Box 6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1" name="Text Box 6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2" name="Text Box 6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3" name="Text Box 6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4" name="Text Box 6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5" name="Text Box 6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6" name="Text Box 6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7" name="Text Box 6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8" name="Text Box 6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29" name="Text Box 6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0" name="Text Box 6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1" name="Text Box 6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2" name="Text Box 6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3" name="Text Box 6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4" name="Text Box 6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5" name="Text Box 6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6" name="Text Box 6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7" name="Text Box 6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8" name="Text Box 6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39" name="Text Box 6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0" name="Text Box 6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1" name="Text Box 6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2" name="Text Box 6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3" name="Text Box 6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4" name="Text Box 6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5" name="Text Box 6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6" name="Text Box 6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7" name="Text Box 6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8" name="Text Box 6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49" name="Text Box 6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0" name="Text Box 6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1" name="Text Box 6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2" name="Text Box 6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3" name="Text Box 6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4" name="Text Box 6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5" name="Text Box 6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6" name="Text Box 6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7" name="Text Box 6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8" name="Text Box 6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59" name="Text Box 6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0" name="Text Box 6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1" name="Text Box 6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2" name="Text Box 6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3" name="Text Box 6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4" name="Text Box 6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5" name="Text Box 6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6" name="Text Box 6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7" name="Text Box 6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8" name="Text Box 6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69" name="Text Box 6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0" name="Text Box 6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1" name="Text Box 6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2" name="Text Box 6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3" name="Text Box 6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4" name="Text Box 6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5" name="Text Box 6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6" name="Text Box 6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7" name="Text Box 6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8" name="Text Box 6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79" name="Text Box 6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0" name="Text Box 6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1" name="Text Box 6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2" name="Text Box 6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3" name="Text Box 6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4" name="Text Box 6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5" name="Text Box 6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6" name="Text Box 6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7" name="Text Box 6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8" name="Text Box 6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89" name="Text Box 6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0" name="Text Box 6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1" name="Text Box 6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2" name="Text Box 6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3" name="Text Box 6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4" name="Text Box 6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5" name="Text Box 6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6" name="Text Box 6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7" name="Text Box 6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8" name="Text Box 6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499" name="Text Box 6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0" name="Text Box 6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1" name="Text Box 6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2" name="Text Box 6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3" name="Text Box 6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4" name="Text Box 6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5" name="Text Box 6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6" name="Text Box 6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7" name="Text Box 6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8" name="Text Box 6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09" name="Text Box 6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0" name="Text Box 6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1" name="Text Box 6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2" name="Text Box 6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3" name="Text Box 6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4" name="Text Box 6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5" name="Text Box 6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6" name="Text Box 6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7" name="Text Box 6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8" name="Text Box 6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19" name="Text Box 6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0" name="Text Box 6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1" name="Text Box 6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2" name="Text Box 6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3" name="Text Box 6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4" name="Text Box 6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5" name="Text Box 6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6" name="Text Box 6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7" name="Text Box 6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8" name="Text Box 6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29" name="Text Box 6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0" name="Text Box 6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1" name="Text Box 6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2" name="Text Box 6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3" name="Text Box 6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4" name="Text Box 6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5" name="Text Box 6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6" name="Text Box 6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7" name="Text Box 6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8" name="Text Box 6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39" name="Text Box 6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0" name="Text Box 6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1" name="Text Box 6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2" name="Text Box 6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3" name="Text Box 6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4" name="Text Box 6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5" name="Text Box 6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6" name="Text Box 6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7" name="Text Box 6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8" name="Text Box 6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49" name="Text Box 6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0" name="Text Box 6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1" name="Text Box 6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2" name="Text Box 6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3" name="Text Box 6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4" name="Text Box 6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5" name="Text Box 6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6" name="Text Box 6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7" name="Text Box 6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8" name="Text Box 6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59" name="Text Box 6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0" name="Text Box 6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1" name="Text Box 6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2" name="Text Box 6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3" name="Text Box 6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4" name="Text Box 6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5" name="Text Box 6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6" name="Text Box 6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7" name="Text Box 6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8" name="Text Box 6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69" name="Text Box 6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0" name="Text Box 6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1" name="Text Box 6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2" name="Text Box 6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3" name="Text Box 6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4" name="Text Box 6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5" name="Text Box 6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6" name="Text Box 6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7" name="Text Box 6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8" name="Text Box 6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79" name="Text Box 6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0" name="Text Box 6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1" name="Text Box 6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2" name="Text Box 6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3" name="Text Box 6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4" name="Text Box 6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5" name="Text Box 6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6" name="Text Box 6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7" name="Text Box 6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8" name="Text Box 6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89" name="Text Box 6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0" name="Text Box 6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1" name="Text Box 6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2" name="Text Box 6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3" name="Text Box 6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4" name="Text Box 6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5" name="Text Box 6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6" name="Text Box 6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7" name="Text Box 6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8" name="Text Box 6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599" name="Text Box 6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0" name="Text Box 6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1" name="Text Box 6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2" name="Text Box 6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3" name="Text Box 6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4" name="Text Box 6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5" name="Text Box 6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6" name="Text Box 6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7" name="Text Box 6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8" name="Text Box 6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09" name="Text Box 6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0" name="Text Box 6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1" name="Text Box 6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2" name="Text Box 6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3" name="Text Box 6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4" name="Text Box 6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5" name="Text Box 6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6" name="Text Box 6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7" name="Text Box 6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8" name="Text Box 6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19" name="Text Box 6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0" name="Text Box 6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1" name="Text Box 6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2" name="Text Box 6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3" name="Text Box 6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4" name="Text Box 6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5" name="Text Box 6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6" name="Text Box 6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7" name="Text Box 6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8" name="Text Box 6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29" name="Text Box 6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0" name="Text Box 6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1" name="Text Box 6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2" name="Text Box 6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3" name="Text Box 6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4" name="Text Box 6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5" name="Text Box 6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6" name="Text Box 6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7" name="Text Box 6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8" name="Text Box 6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39" name="Text Box 6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0" name="Text Box 6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1" name="Text Box 6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2" name="Text Box 6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3" name="Text Box 6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4" name="Text Box 6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5" name="Text Box 6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6" name="Text Box 6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7" name="Text Box 6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8" name="Text Box 6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49" name="Text Box 6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0" name="Text Box 6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1" name="Text Box 6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2" name="Text Box 6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3" name="Text Box 6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4" name="Text Box 6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5" name="Text Box 6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6" name="Text Box 6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7" name="Text Box 6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8" name="Text Box 6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59" name="Text Box 6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0" name="Text Box 6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1" name="Text Box 6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2" name="Text Box 6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3" name="Text Box 6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4" name="Text Box 6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5" name="Text Box 6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6" name="Text Box 6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7" name="Text Box 6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8" name="Text Box 6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69" name="Text Box 6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0" name="Text Box 6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1" name="Text Box 6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2" name="Text Box 6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3" name="Text Box 6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4" name="Text Box 6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5" name="Text Box 6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6" name="Text Box 6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7" name="Text Box 6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8" name="Text Box 6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79" name="Text Box 6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0" name="Text Box 6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1" name="Text Box 6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2" name="Text Box 6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3" name="Text Box 6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4" name="Text Box 6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5" name="Text Box 6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6" name="Text Box 6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7" name="Text Box 6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8" name="Text Box 6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89" name="Text Box 6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0" name="Text Box 6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1" name="Text Box 6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2" name="Text Box 6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3" name="Text Box 6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4" name="Text Box 6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5" name="Text Box 6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6" name="Text Box 6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7" name="Text Box 6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8" name="Text Box 6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699" name="Text Box 6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0" name="Text Box 6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1" name="Text Box 6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2" name="Text Box 6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3" name="Text Box 6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4" name="Text Box 6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5" name="Text Box 6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6" name="Text Box 6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7" name="Text Box 6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8" name="Text Box 6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09" name="Text Box 6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0" name="Text Box 6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1" name="Text Box 6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2" name="Text Box 6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3" name="Text Box 6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4" name="Text Box 6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5" name="Text Box 6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6" name="Text Box 6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7" name="Text Box 6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8" name="Text Box 6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19" name="Text Box 6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0" name="Text Box 6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1" name="Text Box 6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2" name="Text Box 6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3" name="Text Box 6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4" name="Text Box 6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5" name="Text Box 6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6" name="Text Box 6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7" name="Text Box 6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8" name="Text Box 6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29" name="Text Box 6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0" name="Text Box 6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1" name="Text Box 6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2" name="Text Box 6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3" name="Text Box 6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4" name="Text Box 6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5" name="Text Box 6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6" name="Text Box 6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7" name="Text Box 6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8" name="Text Box 6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39" name="Text Box 6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0" name="Text Box 6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1" name="Text Box 6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2" name="Text Box 6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3" name="Text Box 6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4" name="Text Box 6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5" name="Text Box 6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6" name="Text Box 6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7" name="Text Box 6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8" name="Text Box 6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49" name="Text Box 6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0" name="Text Box 6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1" name="Text Box 6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2" name="Text Box 6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3" name="Text Box 6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4" name="Text Box 6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5" name="Text Box 6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6" name="Text Box 6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7" name="Text Box 6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8" name="Text Box 6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59" name="Text Box 6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0" name="Text Box 6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1" name="Text Box 6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2" name="Text Box 6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3" name="Text Box 6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4" name="Text Box 6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5" name="Text Box 6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6" name="Text Box 6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7" name="Text Box 6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8" name="Text Box 6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69" name="Text Box 6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0" name="Text Box 6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1" name="Text Box 6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2" name="Text Box 6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3" name="Text Box 6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4" name="Text Box 6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5" name="Text Box 6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6" name="Text Box 6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7" name="Text Box 6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8" name="Text Box 6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79" name="Text Box 6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0" name="Text Box 6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1" name="Text Box 6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2" name="Text Box 6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3" name="Text Box 6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4" name="Text Box 6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5" name="Text Box 6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6" name="Text Box 6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7" name="Text Box 6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8" name="Text Box 6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89" name="Text Box 6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0" name="Text Box 6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1" name="Text Box 6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2" name="Text Box 6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3" name="Text Box 6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4" name="Text Box 6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5" name="Text Box 6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6" name="Text Box 6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7" name="Text Box 6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8" name="Text Box 6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799" name="Text Box 6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0" name="Text Box 6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1" name="Text Box 6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2" name="Text Box 6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3" name="Text Box 6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4" name="Text Box 6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5" name="Text Box 6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6" name="Text Box 6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7" name="Text Box 6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8" name="Text Box 6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09" name="Text Box 6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0" name="Text Box 6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1" name="Text Box 6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2" name="Text Box 6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3" name="Text Box 6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4" name="Text Box 6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5" name="Text Box 6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6" name="Text Box 6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7" name="Text Box 6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8" name="Text Box 6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19" name="Text Box 6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0" name="Text Box 6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1" name="Text Box 6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2" name="Text Box 6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3" name="Text Box 6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4" name="Text Box 6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5" name="Text Box 6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6" name="Text Box 6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7" name="Text Box 6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8" name="Text Box 6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29" name="Text Box 6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0" name="Text Box 6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1" name="Text Box 6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2" name="Text Box 6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3" name="Text Box 6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4" name="Text Box 6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5" name="Text Box 6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6" name="Text Box 6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7" name="Text Box 6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8" name="Text Box 6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39" name="Text Box 6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0" name="Text Box 6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1" name="Text Box 6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2" name="Text Box 6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3" name="Text Box 6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4" name="Text Box 6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5" name="Text Box 6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6" name="Text Box 6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7" name="Text Box 6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8" name="Text Box 6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49" name="Text Box 6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0" name="Text Box 6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1" name="Text Box 6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2" name="Text Box 6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3" name="Text Box 6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4" name="Text Box 6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5" name="Text Box 6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6" name="Text Box 6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7" name="Text Box 6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8" name="Text Box 6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59" name="Text Box 6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0" name="Text Box 6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1" name="Text Box 6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2" name="Text Box 6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3" name="Text Box 6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4" name="Text Box 6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5" name="Text Box 6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6" name="Text Box 6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7" name="Text Box 6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8" name="Text Box 6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69" name="Text Box 6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0" name="Text Box 6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1" name="Text Box 6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2" name="Text Box 6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3" name="Text Box 6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4" name="Text Box 6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5" name="Text Box 6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6" name="Text Box 6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7" name="Text Box 6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8" name="Text Box 6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79" name="Text Box 6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0" name="Text Box 6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1" name="Text Box 6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2" name="Text Box 6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3" name="Text Box 6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4" name="Text Box 6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5" name="Text Box 6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6" name="Text Box 6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7" name="Text Box 6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8" name="Text Box 6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89" name="Text Box 6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0" name="Text Box 6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1" name="Text Box 6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2" name="Text Box 6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3" name="Text Box 6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4" name="Text Box 6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5" name="Text Box 6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6" name="Text Box 6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7" name="Text Box 6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8" name="Text Box 6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899" name="Text Box 6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0" name="Text Box 6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1" name="Text Box 6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2" name="Text Box 6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3" name="Text Box 6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4" name="Text Box 6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5" name="Text Box 6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6" name="Text Box 6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7" name="Text Box 6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8" name="Text Box 6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09" name="Text Box 6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0" name="Text Box 6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1" name="Text Box 6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2" name="Text Box 6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3" name="Text Box 6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4" name="Text Box 6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5" name="Text Box 6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6" name="Text Box 6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7" name="Text Box 6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8" name="Text Box 6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19" name="Text Box 6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0" name="Text Box 6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1" name="Text Box 6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2" name="Text Box 6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3" name="Text Box 6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4" name="Text Box 6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5" name="Text Box 6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6" name="Text Box 6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7" name="Text Box 6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8" name="Text Box 6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29" name="Text Box 6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0" name="Text Box 6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1" name="Text Box 6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2" name="Text Box 6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3" name="Text Box 6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4" name="Text Box 6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5" name="Text Box 6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6" name="Text Box 6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7" name="Text Box 6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8" name="Text Box 6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39" name="Text Box 6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0" name="Text Box 6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1" name="Text Box 7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2" name="Text Box 7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3" name="Text Box 7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4" name="Text Box 7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5" name="Text Box 7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6" name="Text Box 7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7" name="Text Box 7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8" name="Text Box 7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49" name="Text Box 7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0" name="Text Box 7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1" name="Text Box 7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2" name="Text Box 7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3" name="Text Box 7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4" name="Text Box 7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5" name="Text Box 7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6" name="Text Box 7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7" name="Text Box 7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8" name="Text Box 7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59" name="Text Box 7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0" name="Text Box 7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1" name="Text Box 7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2" name="Text Box 7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3" name="Text Box 7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4" name="Text Box 7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5" name="Text Box 7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6" name="Text Box 7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7" name="Text Box 7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8" name="Text Box 7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69" name="Text Box 7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0" name="Text Box 7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1" name="Text Box 7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2" name="Text Box 7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3" name="Text Box 7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4" name="Text Box 7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5" name="Text Box 7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6" name="Text Box 7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7" name="Text Box 7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8" name="Text Box 7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79" name="Text Box 7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0" name="Text Box 7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1" name="Text Box 7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2" name="Text Box 7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3" name="Text Box 7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4" name="Text Box 7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5" name="Text Box 7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6" name="Text Box 7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7" name="Text Box 7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8" name="Text Box 7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89" name="Text Box 7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0" name="Text Box 7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1" name="Text Box 7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2" name="Text Box 7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3" name="Text Box 7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4" name="Text Box 7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5" name="Text Box 7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6" name="Text Box 7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7" name="Text Box 7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8" name="Text Box 7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6999" name="Text Box 7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0" name="Text Box 7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1" name="Text Box 7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2" name="Text Box 7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3" name="Text Box 7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4" name="Text Box 7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5" name="Text Box 7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6" name="Text Box 7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7" name="Text Box 7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8" name="Text Box 7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09" name="Text Box 7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0" name="Text Box 7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1" name="Text Box 7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2" name="Text Box 7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3" name="Text Box 7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4" name="Text Box 7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5" name="Text Box 7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6" name="Text Box 7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7" name="Text Box 7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8" name="Text Box 7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19" name="Text Box 7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0" name="Text Box 7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1" name="Text Box 7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2" name="Text Box 7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3" name="Text Box 7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4" name="Text Box 7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5" name="Text Box 7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6" name="Text Box 7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7" name="Text Box 7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8" name="Text Box 7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29" name="Text Box 7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0" name="Text Box 7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1" name="Text Box 7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2" name="Text Box 7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3" name="Text Box 7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4" name="Text Box 7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5" name="Text Box 7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6" name="Text Box 7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7" name="Text Box 7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8" name="Text Box 7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39" name="Text Box 7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0" name="Text Box 7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1" name="Text Box 7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2" name="Text Box 7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3" name="Text Box 7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4" name="Text Box 7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5" name="Text Box 7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6" name="Text Box 7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7" name="Text Box 7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8" name="Text Box 7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49" name="Text Box 7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0" name="Text Box 7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1" name="Text Box 7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2" name="Text Box 7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3" name="Text Box 7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4" name="Text Box 7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5" name="Text Box 7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6" name="Text Box 7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7" name="Text Box 7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8" name="Text Box 7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59" name="Text Box 7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0" name="Text Box 7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1" name="Text Box 7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2" name="Text Box 7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3" name="Text Box 7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4" name="Text Box 7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5" name="Text Box 7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6" name="Text Box 7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7" name="Text Box 7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8" name="Text Box 7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69" name="Text Box 7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0" name="Text Box 7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1" name="Text Box 7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2" name="Text Box 7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3" name="Text Box 7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4" name="Text Box 7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5" name="Text Box 7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6" name="Text Box 7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7" name="Text Box 7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8" name="Text Box 7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79" name="Text Box 7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0" name="Text Box 7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1" name="Text Box 7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2" name="Text Box 7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3" name="Text Box 7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4" name="Text Box 7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5" name="Text Box 7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6" name="Text Box 7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7" name="Text Box 7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8" name="Text Box 7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89" name="Text Box 7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0" name="Text Box 7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1" name="Text Box 7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2" name="Text Box 7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3" name="Text Box 7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4" name="Text Box 7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5" name="Text Box 7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6" name="Text Box 7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7" name="Text Box 7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8" name="Text Box 7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099" name="Text Box 7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0" name="Text Box 7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1" name="Text Box 7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2" name="Text Box 7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3" name="Text Box 7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4" name="Text Box 7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5" name="Text Box 7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6" name="Text Box 7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7" name="Text Box 7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8" name="Text Box 7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09" name="Text Box 7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0" name="Text Box 7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1" name="Text Box 7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2" name="Text Box 7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3" name="Text Box 7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4" name="Text Box 7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5" name="Text Box 7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6" name="Text Box 7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7" name="Text Box 7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8" name="Text Box 7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19" name="Text Box 7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0" name="Text Box 7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1" name="Text Box 7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2" name="Text Box 7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3" name="Text Box 7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4" name="Text Box 7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5" name="Text Box 7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6" name="Text Box 7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7" name="Text Box 7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8" name="Text Box 7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29" name="Text Box 7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0" name="Text Box 7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1" name="Text Box 7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2" name="Text Box 7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3" name="Text Box 7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4" name="Text Box 7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5" name="Text Box 7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6" name="Text Box 7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7" name="Text Box 7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8" name="Text Box 7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39" name="Text Box 7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0" name="Text Box 7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1" name="Text Box 7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2" name="Text Box 7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3" name="Text Box 7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4" name="Text Box 7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5" name="Text Box 7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6" name="Text Box 7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7" name="Text Box 7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8" name="Text Box 7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49" name="Text Box 7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0" name="Text Box 7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1" name="Text Box 7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2" name="Text Box 7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3" name="Text Box 7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4" name="Text Box 7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5" name="Text Box 7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6" name="Text Box 7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7" name="Text Box 7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8" name="Text Box 7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59" name="Text Box 7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0" name="Text Box 7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1" name="Text Box 7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2" name="Text Box 7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3" name="Text Box 7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4" name="Text Box 7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5" name="Text Box 7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6" name="Text Box 7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7" name="Text Box 7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8" name="Text Box 7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69" name="Text Box 7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0" name="Text Box 7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1" name="Text Box 7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2" name="Text Box 7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3" name="Text Box 7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4" name="Text Box 7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5" name="Text Box 7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6" name="Text Box 7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7" name="Text Box 7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8" name="Text Box 7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79" name="Text Box 7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0" name="Text Box 7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1" name="Text Box 7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2" name="Text Box 7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3" name="Text Box 7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4" name="Text Box 7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5" name="Text Box 7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6" name="Text Box 7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7" name="Text Box 7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8" name="Text Box 7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89" name="Text Box 7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0" name="Text Box 7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1" name="Text Box 7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2" name="Text Box 7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3" name="Text Box 7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4" name="Text Box 7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5" name="Text Box 7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6" name="Text Box 7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7" name="Text Box 7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8" name="Text Box 7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199" name="Text Box 7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0" name="Text Box 7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1" name="Text Box 7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2" name="Text Box 7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3" name="Text Box 7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4" name="Text Box 7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5" name="Text Box 7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6" name="Text Box 7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7" name="Text Box 7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8" name="Text Box 7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09" name="Text Box 7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0" name="Text Box 7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1" name="Text Box 7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2" name="Text Box 7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3" name="Text Box 7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4" name="Text Box 7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5" name="Text Box 7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6" name="Text Box 7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7" name="Text Box 7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8" name="Text Box 7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19" name="Text Box 7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0" name="Text Box 7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1" name="Text Box 7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2" name="Text Box 7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3" name="Text Box 7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4" name="Text Box 7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5" name="Text Box 7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6" name="Text Box 7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7" name="Text Box 7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8" name="Text Box 7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29" name="Text Box 7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0" name="Text Box 7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1" name="Text Box 7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2" name="Text Box 7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3" name="Text Box 7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4" name="Text Box 7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5" name="Text Box 7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6" name="Text Box 7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7" name="Text Box 7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8" name="Text Box 7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39" name="Text Box 7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0" name="Text Box 7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1" name="Text Box 7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2" name="Text Box 7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3" name="Text Box 7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4" name="Text Box 7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5" name="Text Box 7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6" name="Text Box 7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7" name="Text Box 7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8" name="Text Box 7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49" name="Text Box 7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0" name="Text Box 7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1" name="Text Box 7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2" name="Text Box 7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3" name="Text Box 7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4" name="Text Box 7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5" name="Text Box 7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6" name="Text Box 7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7" name="Text Box 7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8" name="Text Box 7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59" name="Text Box 7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0" name="Text Box 7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1" name="Text Box 7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2" name="Text Box 7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3" name="Text Box 7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4" name="Text Box 7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5" name="Text Box 7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6" name="Text Box 7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7" name="Text Box 7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8" name="Text Box 7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69" name="Text Box 7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0" name="Text Box 7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1" name="Text Box 7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2" name="Text Box 7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3" name="Text Box 7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4" name="Text Box 7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5" name="Text Box 7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6" name="Text Box 7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7" name="Text Box 7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8" name="Text Box 7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79" name="Text Box 7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0" name="Text Box 7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1" name="Text Box 7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2" name="Text Box 7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3" name="Text Box 7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4" name="Text Box 7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5" name="Text Box 7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6" name="Text Box 7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7" name="Text Box 7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8" name="Text Box 7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89" name="Text Box 7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0" name="Text Box 7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1" name="Text Box 7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2" name="Text Box 7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3" name="Text Box 7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4" name="Text Box 7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5" name="Text Box 7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6" name="Text Box 7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7" name="Text Box 7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8" name="Text Box 7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299" name="Text Box 7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0" name="Text Box 7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1" name="Text Box 7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2" name="Text Box 7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3" name="Text Box 7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4" name="Text Box 7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5" name="Text Box 7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6" name="Text Box 7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7" name="Text Box 7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8" name="Text Box 7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09" name="Text Box 7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0" name="Text Box 7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1" name="Text Box 7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2" name="Text Box 7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3" name="Text Box 7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4" name="Text Box 7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5" name="Text Box 7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6" name="Text Box 7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7" name="Text Box 7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8" name="Text Box 7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19" name="Text Box 7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0" name="Text Box 7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1" name="Text Box 7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2" name="Text Box 7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3" name="Text Box 7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4" name="Text Box 7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5" name="Text Box 7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6" name="Text Box 7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7" name="Text Box 7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8" name="Text Box 7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29" name="Text Box 7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0" name="Text Box 7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1" name="Text Box 7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2" name="Text Box 7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3" name="Text Box 7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4" name="Text Box 7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5" name="Text Box 7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6" name="Text Box 7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7" name="Text Box 7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8" name="Text Box 7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39" name="Text Box 7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0" name="Text Box 7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1" name="Text Box 7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2" name="Text Box 7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3" name="Text Box 7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4" name="Text Box 7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5" name="Text Box 7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6" name="Text Box 7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7" name="Text Box 7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8" name="Text Box 7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49" name="Text Box 7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0" name="Text Box 7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1" name="Text Box 7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2" name="Text Box 7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3" name="Text Box 7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4" name="Text Box 7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5" name="Text Box 7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6" name="Text Box 7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7" name="Text Box 7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8" name="Text Box 7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59" name="Text Box 7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0" name="Text Box 7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1" name="Text Box 7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2" name="Text Box 7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3" name="Text Box 7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4" name="Text Box 7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5" name="Text Box 7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6" name="Text Box 7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7" name="Text Box 7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8" name="Text Box 7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69" name="Text Box 7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0" name="Text Box 7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1" name="Text Box 7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2" name="Text Box 7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3" name="Text Box 7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4" name="Text Box 7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5" name="Text Box 7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6" name="Text Box 7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7" name="Text Box 7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8" name="Text Box 7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79" name="Text Box 7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0" name="Text Box 7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1" name="Text Box 7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2" name="Text Box 7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3" name="Text Box 7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4" name="Text Box 7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5" name="Text Box 7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6" name="Text Box 7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7" name="Text Box 7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8" name="Text Box 7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89" name="Text Box 7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0" name="Text Box 7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1" name="Text Box 7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2" name="Text Box 7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3" name="Text Box 7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4" name="Text Box 7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5" name="Text Box 7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6" name="Text Box 7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7" name="Text Box 7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8" name="Text Box 7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399" name="Text Box 7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0" name="Text Box 7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1" name="Text Box 7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2" name="Text Box 7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3" name="Text Box 7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4" name="Text Box 7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5" name="Text Box 7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6" name="Text Box 7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7" name="Text Box 7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8" name="Text Box 7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09" name="Text Box 7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0" name="Text Box 7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1" name="Text Box 7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2" name="Text Box 7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3" name="Text Box 7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4" name="Text Box 7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5" name="Text Box 7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6" name="Text Box 7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7" name="Text Box 7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8" name="Text Box 7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19" name="Text Box 7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0" name="Text Box 7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1" name="Text Box 7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2" name="Text Box 7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3" name="Text Box 7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4" name="Text Box 7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5" name="Text Box 7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6" name="Text Box 7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7" name="Text Box 7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8" name="Text Box 7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29" name="Text Box 7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0" name="Text Box 7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1" name="Text Box 7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2" name="Text Box 7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3" name="Text Box 7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4" name="Text Box 7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5" name="Text Box 7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6" name="Text Box 7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7" name="Text Box 7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8" name="Text Box 7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39" name="Text Box 7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0" name="Text Box 7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1" name="Text Box 7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2" name="Text Box 7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3" name="Text Box 7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4" name="Text Box 7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5" name="Text Box 7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6" name="Text Box 7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7" name="Text Box 7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8" name="Text Box 7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49" name="Text Box 7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0" name="Text Box 7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1" name="Text Box 7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2" name="Text Box 7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3" name="Text Box 7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4" name="Text Box 7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5" name="Text Box 7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6" name="Text Box 7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7" name="Text Box 7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8" name="Text Box 7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59" name="Text Box 7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0" name="Text Box 7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1" name="Text Box 7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2" name="Text Box 7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3" name="Text Box 7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4" name="Text Box 7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5" name="Text Box 7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6" name="Text Box 7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7" name="Text Box 7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8" name="Text Box 7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69" name="Text Box 7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0" name="Text Box 7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1" name="Text Box 7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2" name="Text Box 7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3" name="Text Box 7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4" name="Text Box 7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5" name="Text Box 7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6" name="Text Box 7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7" name="Text Box 7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8" name="Text Box 7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79" name="Text Box 7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0" name="Text Box 7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1" name="Text Box 7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2" name="Text Box 7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3" name="Text Box 7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4" name="Text Box 7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5" name="Text Box 7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6" name="Text Box 7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7" name="Text Box 7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8" name="Text Box 7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89" name="Text Box 7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0" name="Text Box 7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1" name="Text Box 7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2" name="Text Box 7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3" name="Text Box 7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4" name="Text Box 7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5" name="Text Box 7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6" name="Text Box 7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7" name="Text Box 7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8" name="Text Box 7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499" name="Text Box 7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0" name="Text Box 7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1" name="Text Box 7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2" name="Text Box 7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3" name="Text Box 7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4" name="Text Box 7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5" name="Text Box 7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6" name="Text Box 7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7" name="Text Box 7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8" name="Text Box 7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09" name="Text Box 7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0" name="Text Box 7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1" name="Text Box 7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2" name="Text Box 7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3" name="Text Box 7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4" name="Text Box 7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5" name="Text Box 7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6" name="Text Box 7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7" name="Text Box 7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8" name="Text Box 7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19" name="Text Box 7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0" name="Text Box 7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1" name="Text Box 7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2" name="Text Box 7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3" name="Text Box 7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4" name="Text Box 7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5" name="Text Box 7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6" name="Text Box 7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7" name="Text Box 7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8" name="Text Box 7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29" name="Text Box 7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0" name="Text Box 7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1" name="Text Box 7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2" name="Text Box 7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3" name="Text Box 7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4" name="Text Box 7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5" name="Text Box 7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6" name="Text Box 7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7" name="Text Box 7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8" name="Text Box 7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39" name="Text Box 7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0" name="Text Box 7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1" name="Text Box 7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2" name="Text Box 7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3" name="Text Box 7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4" name="Text Box 7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5" name="Text Box 7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6" name="Text Box 7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7" name="Text Box 7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8" name="Text Box 7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49" name="Text Box 7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0" name="Text Box 7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1" name="Text Box 7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2" name="Text Box 7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3" name="Text Box 7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4" name="Text Box 7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5" name="Text Box 7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6" name="Text Box 7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7" name="Text Box 7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8" name="Text Box 7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59" name="Text Box 7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0" name="Text Box 7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1" name="Text Box 7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2" name="Text Box 7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3" name="Text Box 7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4" name="Text Box 7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5" name="Text Box 7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6" name="Text Box 7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7" name="Text Box 7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8" name="Text Box 7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69" name="Text Box 7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0" name="Text Box 7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1" name="Text Box 7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2" name="Text Box 7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3" name="Text Box 7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4" name="Text Box 7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5" name="Text Box 7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6" name="Text Box 7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7" name="Text Box 7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8" name="Text Box 7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79" name="Text Box 7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0" name="Text Box 7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1" name="Text Box 7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2" name="Text Box 7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3" name="Text Box 7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4" name="Text Box 7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5" name="Text Box 7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6" name="Text Box 7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7" name="Text Box 7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8" name="Text Box 7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89" name="Text Box 7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0" name="Text Box 7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1" name="Text Box 7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2" name="Text Box 7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3" name="Text Box 7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4" name="Text Box 7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5" name="Text Box 7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6" name="Text Box 7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7" name="Text Box 7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8" name="Text Box 7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599" name="Text Box 7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0" name="Text Box 7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1" name="Text Box 7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2" name="Text Box 7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3" name="Text Box 7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4" name="Text Box 7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5" name="Text Box 7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6" name="Text Box 7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7" name="Text Box 7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8" name="Text Box 7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09" name="Text Box 7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0" name="Text Box 7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1" name="Text Box 7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2" name="Text Box 7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3" name="Text Box 7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4" name="Text Box 7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5" name="Text Box 7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6" name="Text Box 7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7" name="Text Box 7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8" name="Text Box 7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19" name="Text Box 7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0" name="Text Box 7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1" name="Text Box 7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2" name="Text Box 7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3" name="Text Box 7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4" name="Text Box 7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5" name="Text Box 7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6" name="Text Box 7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7" name="Text Box 7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8" name="Text Box 7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29" name="Text Box 7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0" name="Text Box 7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1" name="Text Box 7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2" name="Text Box 7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3" name="Text Box 7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4" name="Text Box 7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5" name="Text Box 7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6" name="Text Box 7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7" name="Text Box 7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8" name="Text Box 7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39" name="Text Box 7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0" name="Text Box 7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1" name="Text Box 7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2" name="Text Box 7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3" name="Text Box 7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4" name="Text Box 7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5" name="Text Box 7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6" name="Text Box 7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7" name="Text Box 7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8" name="Text Box 7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49" name="Text Box 7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0" name="Text Box 7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1" name="Text Box 7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2" name="Text Box 7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3" name="Text Box 7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4" name="Text Box 7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5" name="Text Box 7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6" name="Text Box 7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7" name="Text Box 7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8" name="Text Box 7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59" name="Text Box 7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0" name="Text Box 7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1" name="Text Box 7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2" name="Text Box 7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3" name="Text Box 7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4" name="Text Box 7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5" name="Text Box 7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6" name="Text Box 7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7" name="Text Box 7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8" name="Text Box 7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69" name="Text Box 7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0" name="Text Box 7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1" name="Text Box 7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2" name="Text Box 7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3" name="Text Box 7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4" name="Text Box 7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5" name="Text Box 7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6" name="Text Box 7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7" name="Text Box 7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8" name="Text Box 7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79" name="Text Box 7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0" name="Text Box 7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1" name="Text Box 7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2" name="Text Box 7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3" name="Text Box 7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4" name="Text Box 7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5" name="Text Box 7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6" name="Text Box 7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7" name="Text Box 7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8" name="Text Box 7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89" name="Text Box 7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0" name="Text Box 7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1" name="Text Box 7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2" name="Text Box 7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3" name="Text Box 7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4" name="Text Box 7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5" name="Text Box 7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6" name="Text Box 7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7" name="Text Box 7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8" name="Text Box 7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699" name="Text Box 7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0" name="Text Box 7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1" name="Text Box 7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2" name="Text Box 7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3" name="Text Box 7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4" name="Text Box 7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5" name="Text Box 7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6" name="Text Box 7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7" name="Text Box 7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8" name="Text Box 7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09" name="Text Box 7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0" name="Text Box 7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1" name="Text Box 7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2" name="Text Box 7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3" name="Text Box 7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4" name="Text Box 7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5" name="Text Box 7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6" name="Text Box 7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7" name="Text Box 7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8" name="Text Box 7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19" name="Text Box 7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0" name="Text Box 7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1" name="Text Box 7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2" name="Text Box 7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3" name="Text Box 7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4" name="Text Box 7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5" name="Text Box 7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6" name="Text Box 7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7" name="Text Box 7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8" name="Text Box 7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29" name="Text Box 7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0" name="Text Box 7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1" name="Text Box 7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2" name="Text Box 7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3" name="Text Box 7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4" name="Text Box 7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5" name="Text Box 7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6" name="Text Box 7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7" name="Text Box 7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8" name="Text Box 7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39" name="Text Box 7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0" name="Text Box 7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1" name="Text Box 7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2" name="Text Box 7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3" name="Text Box 7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4" name="Text Box 7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5" name="Text Box 7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6" name="Text Box 7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7" name="Text Box 7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8" name="Text Box 7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49" name="Text Box 7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0" name="Text Box 7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1" name="Text Box 7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2" name="Text Box 7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3" name="Text Box 7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4" name="Text Box 7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5" name="Text Box 7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6" name="Text Box 7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7" name="Text Box 7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8" name="Text Box 7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59" name="Text Box 7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0" name="Text Box 7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1" name="Text Box 7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2" name="Text Box 7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3" name="Text Box 7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4" name="Text Box 7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5" name="Text Box 7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6" name="Text Box 7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7" name="Text Box 7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8" name="Text Box 7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69" name="Text Box 7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0" name="Text Box 7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1" name="Text Box 7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2" name="Text Box 7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3" name="Text Box 7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4" name="Text Box 7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5" name="Text Box 7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6" name="Text Box 7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7" name="Text Box 7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8" name="Text Box 7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79" name="Text Box 7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0" name="Text Box 7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1" name="Text Box 7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2" name="Text Box 7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3" name="Text Box 7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4" name="Text Box 7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5" name="Text Box 7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6" name="Text Box 7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7" name="Text Box 7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8" name="Text Box 7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89" name="Text Box 7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0" name="Text Box 7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1" name="Text Box 7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2" name="Text Box 7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3" name="Text Box 7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4" name="Text Box 7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5" name="Text Box 7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6" name="Text Box 7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7" name="Text Box 7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8" name="Text Box 7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799" name="Text Box 7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0" name="Text Box 7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1" name="Text Box 7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2" name="Text Box 7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3" name="Text Box 7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4" name="Text Box 7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5" name="Text Box 7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6" name="Text Box 7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7" name="Text Box 7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8" name="Text Box 7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09" name="Text Box 7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0" name="Text Box 7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1" name="Text Box 7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2" name="Text Box 7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3" name="Text Box 7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4" name="Text Box 7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5" name="Text Box 7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6" name="Text Box 7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7" name="Text Box 7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8" name="Text Box 7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19" name="Text Box 7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0" name="Text Box 7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1" name="Text Box 7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2" name="Text Box 7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3" name="Text Box 7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4" name="Text Box 7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5" name="Text Box 7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6" name="Text Box 7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7" name="Text Box 7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8" name="Text Box 7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29" name="Text Box 7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0" name="Text Box 7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1" name="Text Box 7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2" name="Text Box 7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3" name="Text Box 7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4" name="Text Box 7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5" name="Text Box 7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6" name="Text Box 7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7" name="Text Box 7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8" name="Text Box 7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39" name="Text Box 7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0" name="Text Box 7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1" name="Text Box 7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2" name="Text Box 7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3" name="Text Box 7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4" name="Text Box 7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5" name="Text Box 7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6" name="Text Box 7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7" name="Text Box 7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8" name="Text Box 7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49" name="Text Box 7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0" name="Text Box 7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1" name="Text Box 7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2" name="Text Box 7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3" name="Text Box 7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4" name="Text Box 7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5" name="Text Box 7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6" name="Text Box 7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7" name="Text Box 7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8" name="Text Box 7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59" name="Text Box 7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0" name="Text Box 7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1" name="Text Box 7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2" name="Text Box 7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3" name="Text Box 7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4" name="Text Box 7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5" name="Text Box 7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6" name="Text Box 7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7" name="Text Box 7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8" name="Text Box 7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69" name="Text Box 7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0" name="Text Box 7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1" name="Text Box 7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2" name="Text Box 7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3" name="Text Box 7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4" name="Text Box 7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5" name="Text Box 7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6" name="Text Box 7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7" name="Text Box 7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8" name="Text Box 7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79" name="Text Box 7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0" name="Text Box 7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1" name="Text Box 7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2" name="Text Box 7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3" name="Text Box 7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4" name="Text Box 7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5" name="Text Box 7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6" name="Text Box 7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7" name="Text Box 7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8" name="Text Box 7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89" name="Text Box 7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0" name="Text Box 7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1" name="Text Box 7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2" name="Text Box 7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3" name="Text Box 7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4" name="Text Box 7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5" name="Text Box 7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6" name="Text Box 7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7" name="Text Box 7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8" name="Text Box 7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899" name="Text Box 7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0" name="Text Box 7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1" name="Text Box 7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2" name="Text Box 7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3" name="Text Box 7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4" name="Text Box 7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5" name="Text Box 7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6" name="Text Box 7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7" name="Text Box 7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8" name="Text Box 7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09" name="Text Box 7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0" name="Text Box 7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1" name="Text Box 7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2" name="Text Box 7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3" name="Text Box 7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4" name="Text Box 7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5" name="Text Box 7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6" name="Text Box 7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7" name="Text Box 7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8" name="Text Box 7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19" name="Text Box 7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0" name="Text Box 7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1" name="Text Box 7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2" name="Text Box 7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3" name="Text Box 7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4" name="Text Box 7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5" name="Text Box 7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6" name="Text Box 7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7" name="Text Box 7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8" name="Text Box 7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29" name="Text Box 7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0" name="Text Box 7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1" name="Text Box 7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2" name="Text Box 7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3" name="Text Box 7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4" name="Text Box 7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5" name="Text Box 7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6" name="Text Box 7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7" name="Text Box 7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8" name="Text Box 7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39" name="Text Box 7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0" name="Text Box 7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1" name="Text Box 8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2" name="Text Box 8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3" name="Text Box 8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4" name="Text Box 8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5" name="Text Box 8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6" name="Text Box 8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7" name="Text Box 8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8" name="Text Box 8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49" name="Text Box 8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0" name="Text Box 8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1" name="Text Box 8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2" name="Text Box 8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3" name="Text Box 8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4" name="Text Box 8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5" name="Text Box 8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6" name="Text Box 8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7" name="Text Box 8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8" name="Text Box 8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59" name="Text Box 8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0" name="Text Box 8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1" name="Text Box 8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2" name="Text Box 8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3" name="Text Box 8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4" name="Text Box 8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5" name="Text Box 8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6" name="Text Box 8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7" name="Text Box 8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8" name="Text Box 8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69" name="Text Box 8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0" name="Text Box 8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1" name="Text Box 8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2" name="Text Box 8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3" name="Text Box 8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4" name="Text Box 8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5" name="Text Box 8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6" name="Text Box 8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7" name="Text Box 8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8" name="Text Box 8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79" name="Text Box 8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0" name="Text Box 8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1" name="Text Box 8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2" name="Text Box 8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3" name="Text Box 8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4" name="Text Box 8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5" name="Text Box 8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6" name="Text Box 8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7" name="Text Box 8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8" name="Text Box 8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89" name="Text Box 8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0" name="Text Box 8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1" name="Text Box 8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2" name="Text Box 8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3" name="Text Box 8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4" name="Text Box 8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5" name="Text Box 8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6" name="Text Box 8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7" name="Text Box 8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8" name="Text Box 8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7999" name="Text Box 8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0" name="Text Box 8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1" name="Text Box 8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2" name="Text Box 8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3" name="Text Box 8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4" name="Text Box 8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5" name="Text Box 8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6" name="Text Box 8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7" name="Text Box 8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8" name="Text Box 8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09" name="Text Box 8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0" name="Text Box 8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1" name="Text Box 8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2" name="Text Box 8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3" name="Text Box 8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4" name="Text Box 8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5" name="Text Box 8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6" name="Text Box 8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7" name="Text Box 8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8" name="Text Box 8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19" name="Text Box 8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0" name="Text Box 8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1" name="Text Box 8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2" name="Text Box 8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3" name="Text Box 8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4" name="Text Box 8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5" name="Text Box 8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6" name="Text Box 8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7" name="Text Box 8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8" name="Text Box 8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29" name="Text Box 8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0" name="Text Box 8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1" name="Text Box 8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2" name="Text Box 8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3" name="Text Box 8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4" name="Text Box 8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5" name="Text Box 8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6" name="Text Box 8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7" name="Text Box 8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8" name="Text Box 8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39" name="Text Box 8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0" name="Text Box 8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1" name="Text Box 8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2" name="Text Box 8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3" name="Text Box 8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4" name="Text Box 8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5" name="Text Box 8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6" name="Text Box 8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7" name="Text Box 8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8" name="Text Box 8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49" name="Text Box 8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0" name="Text Box 8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1" name="Text Box 8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2" name="Text Box 8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3" name="Text Box 8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4" name="Text Box 8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5" name="Text Box 8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6" name="Text Box 8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7" name="Text Box 8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8" name="Text Box 8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59" name="Text Box 8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0" name="Text Box 8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1" name="Text Box 8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2" name="Text Box 8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3" name="Text Box 8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4" name="Text Box 8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5" name="Text Box 8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6" name="Text Box 8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7" name="Text Box 8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8" name="Text Box 8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69" name="Text Box 8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0" name="Text Box 8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1" name="Text Box 8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2" name="Text Box 8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3" name="Text Box 8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4" name="Text Box 8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5" name="Text Box 8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6" name="Text Box 8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7" name="Text Box 8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8" name="Text Box 8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79" name="Text Box 8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0" name="Text Box 8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1" name="Text Box 8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2" name="Text Box 8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3" name="Text Box 8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4" name="Text Box 8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5" name="Text Box 8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6" name="Text Box 8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7" name="Text Box 8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8" name="Text Box 8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89" name="Text Box 8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0" name="Text Box 8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1" name="Text Box 8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2" name="Text Box 8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3" name="Text Box 8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4" name="Text Box 8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5" name="Text Box 8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6" name="Text Box 8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7" name="Text Box 8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8" name="Text Box 8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099" name="Text Box 8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0" name="Text Box 8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1" name="Text Box 8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2" name="Text Box 8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3" name="Text Box 8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4" name="Text Box 8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5" name="Text Box 8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6" name="Text Box 8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7" name="Text Box 8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8" name="Text Box 8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09" name="Text Box 8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0" name="Text Box 8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1" name="Text Box 8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2" name="Text Box 8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3" name="Text Box 8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4" name="Text Box 8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5" name="Text Box 8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6" name="Text Box 8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7" name="Text Box 8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8" name="Text Box 8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19" name="Text Box 8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0" name="Text Box 8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1" name="Text Box 8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2" name="Text Box 8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3" name="Text Box 8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4" name="Text Box 8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5" name="Text Box 8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6" name="Text Box 8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7" name="Text Box 8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8" name="Text Box 8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29" name="Text Box 8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0" name="Text Box 8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1" name="Text Box 8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2" name="Text Box 8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3" name="Text Box 8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4" name="Text Box 8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5" name="Text Box 8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6" name="Text Box 8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7" name="Text Box 8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8" name="Text Box 8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39" name="Text Box 8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0" name="Text Box 8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1" name="Text Box 8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2" name="Text Box 8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3" name="Text Box 8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4" name="Text Box 8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5" name="Text Box 8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6" name="Text Box 8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7" name="Text Box 8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8" name="Text Box 8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49" name="Text Box 8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0" name="Text Box 8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1" name="Text Box 8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2" name="Text Box 8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3" name="Text Box 8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4" name="Text Box 8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5" name="Text Box 8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6" name="Text Box 8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7" name="Text Box 8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8" name="Text Box 8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59" name="Text Box 8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0" name="Text Box 8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1" name="Text Box 8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2" name="Text Box 8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3" name="Text Box 8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4" name="Text Box 8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5" name="Text Box 8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6" name="Text Box 8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7" name="Text Box 8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8" name="Text Box 8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69" name="Text Box 8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0" name="Text Box 8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1" name="Text Box 8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2" name="Text Box 8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3" name="Text Box 8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4" name="Text Box 8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5" name="Text Box 8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6" name="Text Box 8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7" name="Text Box 8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8" name="Text Box 8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79" name="Text Box 8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0" name="Text Box 8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1" name="Text Box 8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2" name="Text Box 8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3" name="Text Box 8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4" name="Text Box 8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5" name="Text Box 8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6" name="Text Box 8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7" name="Text Box 8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8" name="Text Box 8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89" name="Text Box 8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0" name="Text Box 8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1" name="Text Box 8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2" name="Text Box 8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3" name="Text Box 8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4" name="Text Box 8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5" name="Text Box 8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6" name="Text Box 8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7" name="Text Box 8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8" name="Text Box 8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199" name="Text Box 8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0" name="Text Box 8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1" name="Text Box 8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2" name="Text Box 8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3" name="Text Box 8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4" name="Text Box 8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5" name="Text Box 8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6" name="Text Box 8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7" name="Text Box 8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8" name="Text Box 8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09" name="Text Box 8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0" name="Text Box 8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1" name="Text Box 8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2" name="Text Box 8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3" name="Text Box 8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4" name="Text Box 8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5" name="Text Box 8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6" name="Text Box 8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7" name="Text Box 82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8" name="Text Box 82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19" name="Text Box 82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0" name="Text Box 82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1" name="Text Box 82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2" name="Text Box 82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3" name="Text Box 82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4" name="Text Box 82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5" name="Text Box 82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6" name="Text Box 82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7" name="Text Box 82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8" name="Text Box 82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29" name="Text Box 82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0" name="Text Box 82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1" name="Text Box 82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2" name="Text Box 82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3" name="Text Box 82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4" name="Text Box 82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5" name="Text Box 82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6" name="Text Box 82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7" name="Text Box 82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8" name="Text Box 82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39" name="Text Box 82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0" name="Text Box 82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1" name="Text Box 83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2" name="Text Box 83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3" name="Text Box 83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4" name="Text Box 83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5" name="Text Box 83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6" name="Text Box 83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7" name="Text Box 83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8" name="Text Box 83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49" name="Text Box 83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0" name="Text Box 83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1" name="Text Box 83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2" name="Text Box 83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3" name="Text Box 83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4" name="Text Box 83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5" name="Text Box 83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6" name="Text Box 83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7" name="Text Box 83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8" name="Text Box 83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59" name="Text Box 83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0" name="Text Box 83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1" name="Text Box 83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2" name="Text Box 83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3" name="Text Box 83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4" name="Text Box 83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5" name="Text Box 83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6" name="Text Box 83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7" name="Text Box 83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8" name="Text Box 83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69" name="Text Box 83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0" name="Text Box 83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1" name="Text Box 83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2" name="Text Box 83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3" name="Text Box 83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4" name="Text Box 83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5" name="Text Box 83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6" name="Text Box 83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7" name="Text Box 83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8" name="Text Box 83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79" name="Text Box 83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0" name="Text Box 83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1" name="Text Box 83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2" name="Text Box 83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3" name="Text Box 83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4" name="Text Box 83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5" name="Text Box 83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6" name="Text Box 83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7" name="Text Box 83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8" name="Text Box 83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89" name="Text Box 83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0" name="Text Box 83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1" name="Text Box 83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2" name="Text Box 83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3" name="Text Box 83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4" name="Text Box 83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5" name="Text Box 83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6" name="Text Box 83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7" name="Text Box 83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8" name="Text Box 83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299" name="Text Box 83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0" name="Text Box 83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1" name="Text Box 83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2" name="Text Box 83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3" name="Text Box 83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4" name="Text Box 83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5" name="Text Box 83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6" name="Text Box 83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7" name="Text Box 83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8" name="Text Box 83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09" name="Text Box 83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0" name="Text Box 83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1" name="Text Box 83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2" name="Text Box 83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3" name="Text Box 83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4" name="Text Box 83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5" name="Text Box 83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6" name="Text Box 83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7" name="Text Box 83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8" name="Text Box 83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19" name="Text Box 83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0" name="Text Box 83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1" name="Text Box 83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2" name="Text Box 83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3" name="Text Box 83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4" name="Text Box 83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5" name="Text Box 83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6" name="Text Box 83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7" name="Text Box 83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8" name="Text Box 83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29" name="Text Box 83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0" name="Text Box 83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1" name="Text Box 83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2" name="Text Box 83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3" name="Text Box 83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4" name="Text Box 83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5" name="Text Box 83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6" name="Text Box 83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7" name="Text Box 83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8" name="Text Box 83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39" name="Text Box 83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0" name="Text Box 83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1" name="Text Box 84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2" name="Text Box 84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3" name="Text Box 84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4" name="Text Box 84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5" name="Text Box 84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6" name="Text Box 84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7" name="Text Box 84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8" name="Text Box 84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49" name="Text Box 84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0" name="Text Box 84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1" name="Text Box 84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2" name="Text Box 84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3" name="Text Box 84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4" name="Text Box 84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5" name="Text Box 84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6" name="Text Box 84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7" name="Text Box 84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8" name="Text Box 84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59" name="Text Box 84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0" name="Text Box 84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1" name="Text Box 84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2" name="Text Box 84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3" name="Text Box 84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4" name="Text Box 84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5" name="Text Box 84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6" name="Text Box 84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7" name="Text Box 84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8" name="Text Box 84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69" name="Text Box 84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0" name="Text Box 84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1" name="Text Box 84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2" name="Text Box 84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3" name="Text Box 84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4" name="Text Box 84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5" name="Text Box 84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6" name="Text Box 84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7" name="Text Box 84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8" name="Text Box 84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79" name="Text Box 84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0" name="Text Box 84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1" name="Text Box 84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2" name="Text Box 84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3" name="Text Box 84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4" name="Text Box 84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5" name="Text Box 84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6" name="Text Box 84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7" name="Text Box 84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8" name="Text Box 84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89" name="Text Box 84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0" name="Text Box 84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1" name="Text Box 84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2" name="Text Box 84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3" name="Text Box 84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4" name="Text Box 84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5" name="Text Box 84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6" name="Text Box 84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7" name="Text Box 84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8" name="Text Box 84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399" name="Text Box 84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0" name="Text Box 84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1" name="Text Box 84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2" name="Text Box 84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3" name="Text Box 84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4" name="Text Box 84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5" name="Text Box 84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6" name="Text Box 84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7" name="Text Box 84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8" name="Text Box 84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09" name="Text Box 84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0" name="Text Box 84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1" name="Text Box 84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2" name="Text Box 84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3" name="Text Box 84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4" name="Text Box 84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5" name="Text Box 84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6" name="Text Box 84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7" name="Text Box 84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8" name="Text Box 84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19" name="Text Box 84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0" name="Text Box 84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1" name="Text Box 84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2" name="Text Box 84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3" name="Text Box 84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4" name="Text Box 84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5" name="Text Box 84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6" name="Text Box 84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7" name="Text Box 84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8" name="Text Box 84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29" name="Text Box 84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0" name="Text Box 84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1" name="Text Box 84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2" name="Text Box 84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3" name="Text Box 84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4" name="Text Box 84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5" name="Text Box 84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6" name="Text Box 84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7" name="Text Box 84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8" name="Text Box 84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39" name="Text Box 84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0" name="Text Box 84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1" name="Text Box 85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2" name="Text Box 85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3" name="Text Box 85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4" name="Text Box 85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5" name="Text Box 85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6" name="Text Box 85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7" name="Text Box 85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8" name="Text Box 85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49" name="Text Box 85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0" name="Text Box 85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1" name="Text Box 85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2" name="Text Box 85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3" name="Text Box 85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4" name="Text Box 85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5" name="Text Box 85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6" name="Text Box 85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7" name="Text Box 85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8" name="Text Box 85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59" name="Text Box 85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0" name="Text Box 85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1" name="Text Box 85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2" name="Text Box 85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3" name="Text Box 85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4" name="Text Box 85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5" name="Text Box 85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6" name="Text Box 85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7" name="Text Box 85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8" name="Text Box 85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69" name="Text Box 85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0" name="Text Box 85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1" name="Text Box 85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2" name="Text Box 85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3" name="Text Box 85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4" name="Text Box 85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5" name="Text Box 85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6" name="Text Box 85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7" name="Text Box 85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8" name="Text Box 85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79" name="Text Box 85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0" name="Text Box 85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1" name="Text Box 85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2" name="Text Box 85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3" name="Text Box 85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4" name="Text Box 85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5" name="Text Box 85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6" name="Text Box 85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7" name="Text Box 85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8" name="Text Box 85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89" name="Text Box 85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0" name="Text Box 85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1" name="Text Box 85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2" name="Text Box 85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3" name="Text Box 85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4" name="Text Box 85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5" name="Text Box 85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6" name="Text Box 85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7" name="Text Box 85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8" name="Text Box 85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499" name="Text Box 85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0" name="Text Box 85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1" name="Text Box 85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2" name="Text Box 85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3" name="Text Box 85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4" name="Text Box 85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5" name="Text Box 85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6" name="Text Box 85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7" name="Text Box 85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8" name="Text Box 85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09" name="Text Box 85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0" name="Text Box 85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1" name="Text Box 85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2" name="Text Box 85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3" name="Text Box 85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4" name="Text Box 85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5" name="Text Box 85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6" name="Text Box 85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7" name="Text Box 85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8" name="Text Box 85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19" name="Text Box 85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0" name="Text Box 85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1" name="Text Box 85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2" name="Text Box 85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3" name="Text Box 85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4" name="Text Box 85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5" name="Text Box 85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6" name="Text Box 85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7" name="Text Box 85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8" name="Text Box 85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29" name="Text Box 85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0" name="Text Box 85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1" name="Text Box 85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2" name="Text Box 85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3" name="Text Box 85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4" name="Text Box 85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5" name="Text Box 85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6" name="Text Box 85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7" name="Text Box 85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8" name="Text Box 85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39" name="Text Box 85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0" name="Text Box 85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1" name="Text Box 86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2" name="Text Box 86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3" name="Text Box 86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4" name="Text Box 86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5" name="Text Box 86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6" name="Text Box 86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7" name="Text Box 86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8" name="Text Box 86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49" name="Text Box 86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0" name="Text Box 86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1" name="Text Box 86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2" name="Text Box 86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3" name="Text Box 86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4" name="Text Box 86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5" name="Text Box 86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6" name="Text Box 86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7" name="Text Box 86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8" name="Text Box 86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59" name="Text Box 86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0" name="Text Box 86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1" name="Text Box 86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2" name="Text Box 86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3" name="Text Box 86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4" name="Text Box 86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5" name="Text Box 86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6" name="Text Box 86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7" name="Text Box 86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8" name="Text Box 86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69" name="Text Box 86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0" name="Text Box 86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1" name="Text Box 86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2" name="Text Box 86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3" name="Text Box 86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4" name="Text Box 86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5" name="Text Box 86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6" name="Text Box 86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7" name="Text Box 86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8" name="Text Box 86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79" name="Text Box 86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0" name="Text Box 86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1" name="Text Box 86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2" name="Text Box 86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3" name="Text Box 86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4" name="Text Box 86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5" name="Text Box 86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6" name="Text Box 86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7" name="Text Box 86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8" name="Text Box 86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89" name="Text Box 86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0" name="Text Box 86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1" name="Text Box 86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2" name="Text Box 86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3" name="Text Box 86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4" name="Text Box 86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5" name="Text Box 86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6" name="Text Box 86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7" name="Text Box 86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8" name="Text Box 86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599" name="Text Box 86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0" name="Text Box 86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1" name="Text Box 86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2" name="Text Box 86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3" name="Text Box 86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4" name="Text Box 86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5" name="Text Box 86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6" name="Text Box 86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7" name="Text Box 86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8" name="Text Box 86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09" name="Text Box 86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0" name="Text Box 86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1" name="Text Box 86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2" name="Text Box 86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3" name="Text Box 86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4" name="Text Box 86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5" name="Text Box 86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6" name="Text Box 86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7" name="Text Box 86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8" name="Text Box 86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19" name="Text Box 86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0" name="Text Box 86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1" name="Text Box 86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2" name="Text Box 86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3" name="Text Box 86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4" name="Text Box 86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5" name="Text Box 86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6" name="Text Box 86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7" name="Text Box 86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8" name="Text Box 86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29" name="Text Box 86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0" name="Text Box 86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1" name="Text Box 86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2" name="Text Box 86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3" name="Text Box 86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4" name="Text Box 86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5" name="Text Box 86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6" name="Text Box 86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7" name="Text Box 86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8" name="Text Box 86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39" name="Text Box 86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0" name="Text Box 86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1" name="Text Box 87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2" name="Text Box 87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3" name="Text Box 87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4" name="Text Box 87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5" name="Text Box 87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6" name="Text Box 87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7" name="Text Box 87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8" name="Text Box 87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49" name="Text Box 87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0" name="Text Box 87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1" name="Text Box 87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2" name="Text Box 87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3" name="Text Box 87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4" name="Text Box 87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5" name="Text Box 87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6" name="Text Box 87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7" name="Text Box 87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8" name="Text Box 87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59" name="Text Box 87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0" name="Text Box 87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1" name="Text Box 87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2" name="Text Box 87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3" name="Text Box 87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4" name="Text Box 87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5" name="Text Box 87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6" name="Text Box 87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7" name="Text Box 87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8" name="Text Box 87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69" name="Text Box 87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0" name="Text Box 87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1" name="Text Box 87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2" name="Text Box 87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3" name="Text Box 87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4" name="Text Box 87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5" name="Text Box 87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6" name="Text Box 87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7" name="Text Box 87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8" name="Text Box 87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79" name="Text Box 87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0" name="Text Box 87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1" name="Text Box 87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2" name="Text Box 87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3" name="Text Box 87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4" name="Text Box 87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5" name="Text Box 87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6" name="Text Box 87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7" name="Text Box 87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8" name="Text Box 87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89" name="Text Box 87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0" name="Text Box 87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1" name="Text Box 87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2" name="Text Box 87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3" name="Text Box 87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4" name="Text Box 87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5" name="Text Box 87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6" name="Text Box 87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7" name="Text Box 87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8" name="Text Box 87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699" name="Text Box 87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0" name="Text Box 87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1" name="Text Box 87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2" name="Text Box 87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3" name="Text Box 87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4" name="Text Box 87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5" name="Text Box 87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6" name="Text Box 87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7" name="Text Box 87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8" name="Text Box 87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09" name="Text Box 87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0" name="Text Box 87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1" name="Text Box 87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2" name="Text Box 87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3" name="Text Box 87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4" name="Text Box 87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5" name="Text Box 87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6" name="Text Box 87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7" name="Text Box 87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8" name="Text Box 87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19" name="Text Box 87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0" name="Text Box 87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1" name="Text Box 87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2" name="Text Box 87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3" name="Text Box 87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4" name="Text Box 87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5" name="Text Box 87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6" name="Text Box 87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7" name="Text Box 87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8" name="Text Box 87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29" name="Text Box 87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0" name="Text Box 87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1" name="Text Box 87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2" name="Text Box 87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3" name="Text Box 87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4" name="Text Box 87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5" name="Text Box 87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6" name="Text Box 87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7" name="Text Box 87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8" name="Text Box 87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39" name="Text Box 87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0" name="Text Box 87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1" name="Text Box 88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2" name="Text Box 88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3" name="Text Box 88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4" name="Text Box 88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5" name="Text Box 88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6" name="Text Box 88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7" name="Text Box 88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8" name="Text Box 88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49" name="Text Box 88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0" name="Text Box 88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1" name="Text Box 88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2" name="Text Box 88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3" name="Text Box 88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4" name="Text Box 88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5" name="Text Box 88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6" name="Text Box 88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7" name="Text Box 88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8" name="Text Box 88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59" name="Text Box 88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0" name="Text Box 88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1" name="Text Box 88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2" name="Text Box 88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3" name="Text Box 88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4" name="Text Box 88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5" name="Text Box 88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6" name="Text Box 88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7" name="Text Box 88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8" name="Text Box 88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69" name="Text Box 88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0" name="Text Box 88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1" name="Text Box 88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2" name="Text Box 88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3" name="Text Box 88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4" name="Text Box 88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5" name="Text Box 88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6" name="Text Box 88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7" name="Text Box 88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8" name="Text Box 88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79" name="Text Box 88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0" name="Text Box 88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1" name="Text Box 88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2" name="Text Box 88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3" name="Text Box 88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4" name="Text Box 88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5" name="Text Box 88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6" name="Text Box 88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7" name="Text Box 88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8" name="Text Box 88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89" name="Text Box 88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0" name="Text Box 88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1" name="Text Box 88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2" name="Text Box 88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3" name="Text Box 88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4" name="Text Box 88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5" name="Text Box 88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6" name="Text Box 88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7" name="Text Box 88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8" name="Text Box 88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799" name="Text Box 88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0" name="Text Box 88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1" name="Text Box 88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2" name="Text Box 88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3" name="Text Box 88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4" name="Text Box 88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5" name="Text Box 88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6" name="Text Box 88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7" name="Text Box 88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8" name="Text Box 88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09" name="Text Box 88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0" name="Text Box 88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1" name="Text Box 88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2" name="Text Box 88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3" name="Text Box 88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4" name="Text Box 88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5" name="Text Box 88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6" name="Text Box 88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7" name="Text Box 88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8" name="Text Box 88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19" name="Text Box 88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0" name="Text Box 88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1" name="Text Box 88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2" name="Text Box 88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3" name="Text Box 88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4" name="Text Box 88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5" name="Text Box 88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6" name="Text Box 88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7" name="Text Box 88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8" name="Text Box 88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29" name="Text Box 88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0" name="Text Box 88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1" name="Text Box 88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2" name="Text Box 88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3" name="Text Box 88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4" name="Text Box 88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5" name="Text Box 88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6" name="Text Box 88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7" name="Text Box 88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8" name="Text Box 88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39" name="Text Box 88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0" name="Text Box 88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1" name="Text Box 89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2" name="Text Box 89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3" name="Text Box 89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4" name="Text Box 89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5" name="Text Box 89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6" name="Text Box 89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7" name="Text Box 89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8" name="Text Box 89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49" name="Text Box 89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0" name="Text Box 89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1" name="Text Box 89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2" name="Text Box 89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3" name="Text Box 89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4" name="Text Box 89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5" name="Text Box 89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6" name="Text Box 89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7" name="Text Box 89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8" name="Text Box 89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59" name="Text Box 89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0" name="Text Box 89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1" name="Text Box 89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2" name="Text Box 89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3" name="Text Box 89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4" name="Text Box 89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5" name="Text Box 89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6" name="Text Box 89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7" name="Text Box 89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8" name="Text Box 89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69" name="Text Box 89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0" name="Text Box 89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1" name="Text Box 89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2" name="Text Box 89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3" name="Text Box 89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4" name="Text Box 89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5" name="Text Box 89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6" name="Text Box 89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7" name="Text Box 89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8" name="Text Box 89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79" name="Text Box 89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0" name="Text Box 89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1" name="Text Box 89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2" name="Text Box 89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3" name="Text Box 89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4" name="Text Box 89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5" name="Text Box 89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6" name="Text Box 89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7" name="Text Box 89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8" name="Text Box 89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89" name="Text Box 89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0" name="Text Box 89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1" name="Text Box 89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2" name="Text Box 89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3" name="Text Box 89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4" name="Text Box 89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5" name="Text Box 89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6" name="Text Box 89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7" name="Text Box 89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8" name="Text Box 89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899" name="Text Box 89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0" name="Text Box 89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1" name="Text Box 89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2" name="Text Box 89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3" name="Text Box 89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4" name="Text Box 89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5" name="Text Box 89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6" name="Text Box 89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7" name="Text Box 89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8" name="Text Box 89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09" name="Text Box 89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0" name="Text Box 89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1" name="Text Box 89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2" name="Text Box 89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3" name="Text Box 89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4" name="Text Box 89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5" name="Text Box 89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6" name="Text Box 89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7" name="Text Box 89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8" name="Text Box 89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19" name="Text Box 89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0" name="Text Box 89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1" name="Text Box 89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2" name="Text Box 89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3" name="Text Box 89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4" name="Text Box 89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5" name="Text Box 89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6" name="Text Box 89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7" name="Text Box 89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8" name="Text Box 89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29" name="Text Box 89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0" name="Text Box 89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1" name="Text Box 89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2" name="Text Box 89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3" name="Text Box 89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4" name="Text Box 89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5" name="Text Box 89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6" name="Text Box 89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7" name="Text Box 89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8" name="Text Box 89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39" name="Text Box 89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0" name="Text Box 89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1" name="Text Box 90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2" name="Text Box 90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3" name="Text Box 90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4" name="Text Box 90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5" name="Text Box 90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6" name="Text Box 90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7" name="Text Box 90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8" name="Text Box 90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49" name="Text Box 90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0" name="Text Box 90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1" name="Text Box 90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2" name="Text Box 90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3" name="Text Box 90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4" name="Text Box 90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5" name="Text Box 90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6" name="Text Box 90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7" name="Text Box 90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8" name="Text Box 90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59" name="Text Box 90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0" name="Text Box 90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1" name="Text Box 90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2" name="Text Box 90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3" name="Text Box 90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4" name="Text Box 90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5" name="Text Box 90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6" name="Text Box 90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7" name="Text Box 90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8" name="Text Box 90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69" name="Text Box 90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0" name="Text Box 90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1" name="Text Box 90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2" name="Text Box 90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3" name="Text Box 90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4" name="Text Box 90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5" name="Text Box 90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6" name="Text Box 90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7" name="Text Box 90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8" name="Text Box 90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79" name="Text Box 90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0" name="Text Box 90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1" name="Text Box 90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2" name="Text Box 90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3" name="Text Box 90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4" name="Text Box 90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5" name="Text Box 90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6" name="Text Box 90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7" name="Text Box 90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8" name="Text Box 90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89" name="Text Box 90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0" name="Text Box 90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1" name="Text Box 90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2" name="Text Box 90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3" name="Text Box 90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4" name="Text Box 90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5" name="Text Box 90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6" name="Text Box 90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7" name="Text Box 90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8" name="Text Box 90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8999" name="Text Box 90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0" name="Text Box 90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1" name="Text Box 90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2" name="Text Box 90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3" name="Text Box 90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4" name="Text Box 90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5" name="Text Box 90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6" name="Text Box 90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7" name="Text Box 90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8" name="Text Box 90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09" name="Text Box 90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0" name="Text Box 90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1" name="Text Box 90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2" name="Text Box 90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3" name="Text Box 90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4" name="Text Box 90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5" name="Text Box 90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6" name="Text Box 90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7" name="Text Box 90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8" name="Text Box 90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19" name="Text Box 90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0" name="Text Box 90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1" name="Text Box 90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2" name="Text Box 90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3" name="Text Box 90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4" name="Text Box 90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5" name="Text Box 90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6" name="Text Box 90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7" name="Text Box 90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8" name="Text Box 90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29" name="Text Box 90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0" name="Text Box 90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1" name="Text Box 90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2" name="Text Box 90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3" name="Text Box 90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4" name="Text Box 90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5" name="Text Box 90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6" name="Text Box 90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7" name="Text Box 90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8" name="Text Box 90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39" name="Text Box 90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0" name="Text Box 90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1" name="Text Box 91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2" name="Text Box 91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3" name="Text Box 91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4" name="Text Box 91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5" name="Text Box 91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6" name="Text Box 91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7" name="Text Box 91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8" name="Text Box 91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49" name="Text Box 91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0" name="Text Box 91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1" name="Text Box 91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2" name="Text Box 91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3" name="Text Box 91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4" name="Text Box 91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5" name="Text Box 91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6" name="Text Box 91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7" name="Text Box 91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8" name="Text Box 91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59" name="Text Box 91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0" name="Text Box 91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1" name="Text Box 91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2" name="Text Box 91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3" name="Text Box 91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4" name="Text Box 91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5" name="Text Box 91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6" name="Text Box 91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7" name="Text Box 91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8" name="Text Box 91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69" name="Text Box 91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0" name="Text Box 91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1" name="Text Box 91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2" name="Text Box 91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3" name="Text Box 91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4" name="Text Box 91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5" name="Text Box 91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6" name="Text Box 91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7" name="Text Box 91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8" name="Text Box 91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79" name="Text Box 91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0" name="Text Box 91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1" name="Text Box 91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2" name="Text Box 91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3" name="Text Box 91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4" name="Text Box 91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5" name="Text Box 91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6" name="Text Box 91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7" name="Text Box 91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8" name="Text Box 91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89" name="Text Box 91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0" name="Text Box 91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1" name="Text Box 91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2" name="Text Box 91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3" name="Text Box 91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4" name="Text Box 91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5" name="Text Box 91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6" name="Text Box 91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7" name="Text Box 91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8" name="Text Box 91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099" name="Text Box 91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0" name="Text Box 91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1" name="Text Box 91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2" name="Text Box 91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3" name="Text Box 91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4" name="Text Box 91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5" name="Text Box 91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6" name="Text Box 91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7" name="Text Box 91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8" name="Text Box 91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09" name="Text Box 91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0" name="Text Box 91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1" name="Text Box 91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2" name="Text Box 91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3" name="Text Box 91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4" name="Text Box 91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5" name="Text Box 91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6" name="Text Box 91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7" name="Text Box 917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8" name="Text Box 917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19" name="Text Box 917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0" name="Text Box 917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1" name="Text Box 918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2" name="Text Box 918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3" name="Text Box 918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4" name="Text Box 918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5" name="Text Box 918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6" name="Text Box 918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7" name="Text Box 918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8" name="Text Box 918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29" name="Text Box 918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0" name="Text Box 918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1" name="Text Box 919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2" name="Text Box 919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3" name="Text Box 919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4" name="Text Box 919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5" name="Text Box 919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6" name="Text Box 919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7" name="Text Box 919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8" name="Text Box 919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39" name="Text Box 919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0" name="Text Box 919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1" name="Text Box 920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2" name="Text Box 920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3" name="Text Box 920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4" name="Text Box 920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5" name="Text Box 920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6" name="Text Box 920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7" name="Text Box 920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8" name="Text Box 920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49" name="Text Box 920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0" name="Text Box 920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1" name="Text Box 921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2" name="Text Box 921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3" name="Text Box 921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4" name="Text Box 921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5" name="Text Box 921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6" name="Text Box 921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7" name="Text Box 921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8" name="Text Box 921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59" name="Text Box 921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0" name="Text Box 921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1" name="Text Box 922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2" name="Text Box 922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3" name="Text Box 922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4" name="Text Box 922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5" name="Text Box 922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6" name="Text Box 922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7" name="Text Box 922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8" name="Text Box 922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69" name="Text Box 922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0" name="Text Box 922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1" name="Text Box 923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2" name="Text Box 923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3" name="Text Box 923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4" name="Text Box 923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5" name="Text Box 923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6" name="Text Box 923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7" name="Text Box 923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8" name="Text Box 923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79" name="Text Box 923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0" name="Text Box 923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1" name="Text Box 924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2" name="Text Box 924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3" name="Text Box 924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4" name="Text Box 924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5" name="Text Box 924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6" name="Text Box 924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7" name="Text Box 924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8" name="Text Box 924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89" name="Text Box 924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0" name="Text Box 924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1" name="Text Box 925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2" name="Text Box 925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3" name="Text Box 925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4" name="Text Box 925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5" name="Text Box 925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6" name="Text Box 925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7" name="Text Box 925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8" name="Text Box 925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199" name="Text Box 925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0" name="Text Box 925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1" name="Text Box 926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2" name="Text Box 926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3" name="Text Box 926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4" name="Text Box 926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5" name="Text Box 926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6" name="Text Box 926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7" name="Text Box 9266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8" name="Text Box 9267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09" name="Text Box 9268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0" name="Text Box 9269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1" name="Text Box 9270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2" name="Text Box 9271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3" name="Text Box 9272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4" name="Text Box 9273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5" name="Text Box 9274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166</xdr:row>
      <xdr:rowOff>0</xdr:rowOff>
    </xdr:from>
    <xdr:to>
      <xdr:col>4</xdr:col>
      <xdr:colOff>85725</xdr:colOff>
      <xdr:row>167</xdr:row>
      <xdr:rowOff>19050</xdr:rowOff>
    </xdr:to>
    <xdr:sp macro="" textlink="">
      <xdr:nvSpPr>
        <xdr:cNvPr id="9216" name="Text Box 9275"/>
        <xdr:cNvSpPr txBox="1">
          <a:spLocks noChangeArrowheads="1"/>
        </xdr:cNvSpPr>
      </xdr:nvSpPr>
      <xdr:spPr bwMode="auto">
        <a:xfrm>
          <a:off x="4686300" y="31623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212</xdr:row>
      <xdr:rowOff>0</xdr:rowOff>
    </xdr:from>
    <xdr:to>
      <xdr:col>4</xdr:col>
      <xdr:colOff>85725</xdr:colOff>
      <xdr:row>213</xdr:row>
      <xdr:rowOff>19049</xdr:rowOff>
    </xdr:to>
    <xdr:sp macro="" textlink="">
      <xdr:nvSpPr>
        <xdr:cNvPr id="9217" name="Text Box 11003"/>
        <xdr:cNvSpPr txBox="1">
          <a:spLocks noChangeArrowheads="1"/>
        </xdr:cNvSpPr>
      </xdr:nvSpPr>
      <xdr:spPr bwMode="auto">
        <a:xfrm>
          <a:off x="4686300" y="40386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212</xdr:row>
      <xdr:rowOff>0</xdr:rowOff>
    </xdr:from>
    <xdr:to>
      <xdr:col>4</xdr:col>
      <xdr:colOff>85725</xdr:colOff>
      <xdr:row>213</xdr:row>
      <xdr:rowOff>19049</xdr:rowOff>
    </xdr:to>
    <xdr:sp macro="" textlink="">
      <xdr:nvSpPr>
        <xdr:cNvPr id="9218" name="Text Box 11004"/>
        <xdr:cNvSpPr txBox="1">
          <a:spLocks noChangeArrowheads="1"/>
        </xdr:cNvSpPr>
      </xdr:nvSpPr>
      <xdr:spPr bwMode="auto">
        <a:xfrm>
          <a:off x="4686300" y="40386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212</xdr:row>
      <xdr:rowOff>0</xdr:rowOff>
    </xdr:from>
    <xdr:to>
      <xdr:col>4</xdr:col>
      <xdr:colOff>85725</xdr:colOff>
      <xdr:row>213</xdr:row>
      <xdr:rowOff>19049</xdr:rowOff>
    </xdr:to>
    <xdr:sp macro="" textlink="">
      <xdr:nvSpPr>
        <xdr:cNvPr id="9219" name="Text Box 11005"/>
        <xdr:cNvSpPr txBox="1">
          <a:spLocks noChangeArrowheads="1"/>
        </xdr:cNvSpPr>
      </xdr:nvSpPr>
      <xdr:spPr bwMode="auto">
        <a:xfrm>
          <a:off x="4686300" y="40386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212</xdr:row>
      <xdr:rowOff>0</xdr:rowOff>
    </xdr:from>
    <xdr:to>
      <xdr:col>4</xdr:col>
      <xdr:colOff>85725</xdr:colOff>
      <xdr:row>213</xdr:row>
      <xdr:rowOff>19049</xdr:rowOff>
    </xdr:to>
    <xdr:sp macro="" textlink="">
      <xdr:nvSpPr>
        <xdr:cNvPr id="9220" name="Text Box 11006"/>
        <xdr:cNvSpPr txBox="1">
          <a:spLocks noChangeArrowheads="1"/>
        </xdr:cNvSpPr>
      </xdr:nvSpPr>
      <xdr:spPr bwMode="auto">
        <a:xfrm>
          <a:off x="4686300" y="40386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1" name="Text Box 99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2" name="Text Box 99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3" name="Text Box 99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4" name="Text Box 99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5" name="Text Box 99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6" name="Text Box 99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7" name="Text Box 99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8" name="Text Box 99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29" name="Text Box 99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0" name="Text Box 99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1" name="Text Box 99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2" name="Text Box 99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3" name="Text Box 99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4" name="Text Box 99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5" name="Text Box 99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6" name="Text Box 99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7" name="Text Box 99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8" name="Text Box 99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39" name="Text Box 99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0" name="Text Box 99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1" name="Text Box 99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2" name="Text Box 99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3" name="Text Box 99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4" name="Text Box 99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5" name="Text Box 99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6" name="Text Box 99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7" name="Text Box 100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8" name="Text Box 100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49" name="Text Box 100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0" name="Text Box 100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1" name="Text Box 100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2" name="Text Box 100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3" name="Text Box 100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4" name="Text Box 100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5" name="Text Box 100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6" name="Text Box 100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7" name="Text Box 100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8" name="Text Box 100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59" name="Text Box 100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0" name="Text Box 100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1" name="Text Box 100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2" name="Text Box 100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3" name="Text Box 100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4" name="Text Box 100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5" name="Text Box 100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6" name="Text Box 100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7" name="Text Box 100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8" name="Text Box 100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69" name="Text Box 100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0" name="Text Box 100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1" name="Text Box 100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2" name="Text Box 100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3" name="Text Box 100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4" name="Text Box 100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5" name="Text Box 100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6" name="Text Box 100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7" name="Text Box 100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8" name="Text Box 100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79" name="Text Box 100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0" name="Text Box 100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1" name="Text Box 100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2" name="Text Box 100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3" name="Text Box 100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4" name="Text Box 100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5" name="Text Box 100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6" name="Text Box 100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7" name="Text Box 100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8" name="Text Box 100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89" name="Text Box 100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0" name="Text Box 100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1" name="Text Box 100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2" name="Text Box 100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3" name="Text Box 100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4" name="Text Box 100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5" name="Text Box 100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6" name="Text Box 100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7" name="Text Box 100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8" name="Text Box 100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299" name="Text Box 100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0" name="Text Box 100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1" name="Text Box 100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2" name="Text Box 100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3" name="Text Box 100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4" name="Text Box 100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5" name="Text Box 100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6" name="Text Box 100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7" name="Text Box 100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8" name="Text Box 100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09" name="Text Box 100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0" name="Text Box 100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1" name="Text Box 100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2" name="Text Box 100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3" name="Text Box 100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4" name="Text Box 100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5" name="Text Box 100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6" name="Text Box 100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7" name="Text Box 100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8" name="Text Box 100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19" name="Text Box 100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0" name="Text Box 100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1" name="Text Box 100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2" name="Text Box 100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3" name="Text Box 100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4" name="Text Box 100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5" name="Text Box 100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6" name="Text Box 100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7" name="Text Box 100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8" name="Text Box 100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29" name="Text Box 100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0" name="Text Box 100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1" name="Text Box 100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2" name="Text Box 100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3" name="Text Box 100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4" name="Text Box 100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5" name="Text Box 100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6" name="Text Box 100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7" name="Text Box 100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8" name="Text Box 100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39" name="Text Box 100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0" name="Text Box 100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1" name="Text Box 100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2" name="Text Box 100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3" name="Text Box 100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4" name="Text Box 100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5" name="Text Box 100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6" name="Text Box 100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7" name="Text Box 101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8" name="Text Box 101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49" name="Text Box 101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0" name="Text Box 101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1" name="Text Box 101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2" name="Text Box 101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3" name="Text Box 101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4" name="Text Box 101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5" name="Text Box 101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6" name="Text Box 101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7" name="Text Box 101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8" name="Text Box 101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59" name="Text Box 101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0" name="Text Box 101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1" name="Text Box 101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2" name="Text Box 101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3" name="Text Box 101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4" name="Text Box 101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5" name="Text Box 101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6" name="Text Box 101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7" name="Text Box 101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8" name="Text Box 101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69" name="Text Box 101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0" name="Text Box 101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1" name="Text Box 101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2" name="Text Box 101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3" name="Text Box 101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4" name="Text Box 101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5" name="Text Box 101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6" name="Text Box 101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7" name="Text Box 101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8" name="Text Box 101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79" name="Text Box 101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0" name="Text Box 101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1" name="Text Box 101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2" name="Text Box 101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3" name="Text Box 101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4" name="Text Box 101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5" name="Text Box 101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6" name="Text Box 101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7" name="Text Box 101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8" name="Text Box 101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89" name="Text Box 101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0" name="Text Box 101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1" name="Text Box 101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2" name="Text Box 101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3" name="Text Box 101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4" name="Text Box 101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5" name="Text Box 101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6" name="Text Box 101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7" name="Text Box 101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8" name="Text Box 101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399" name="Text Box 101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0" name="Text Box 101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1" name="Text Box 101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2" name="Text Box 101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3" name="Text Box 101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4" name="Text Box 101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5" name="Text Box 101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6" name="Text Box 101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7" name="Text Box 101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8" name="Text Box 101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09" name="Text Box 101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0" name="Text Box 101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1" name="Text Box 101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2" name="Text Box 101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3" name="Text Box 101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4" name="Text Box 101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5" name="Text Box 101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6" name="Text Box 101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7" name="Text Box 101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8" name="Text Box 101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19" name="Text Box 101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0" name="Text Box 101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1" name="Text Box 101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2" name="Text Box 101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3" name="Text Box 101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4" name="Text Box 101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5" name="Text Box 101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6" name="Text Box 101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7" name="Text Box 101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8" name="Text Box 101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29" name="Text Box 101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0" name="Text Box 101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1" name="Text Box 101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2" name="Text Box 101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3" name="Text Box 101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4" name="Text Box 101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5" name="Text Box 101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6" name="Text Box 101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7" name="Text Box 101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8" name="Text Box 101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39" name="Text Box 101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0" name="Text Box 101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1" name="Text Box 101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2" name="Text Box 101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3" name="Text Box 101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4" name="Text Box 101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5" name="Text Box 101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6" name="Text Box 101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7" name="Text Box 102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8" name="Text Box 102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49" name="Text Box 102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0" name="Text Box 102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1" name="Text Box 102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2" name="Text Box 102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3" name="Text Box 102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4" name="Text Box 102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5" name="Text Box 102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6" name="Text Box 102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7" name="Text Box 102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8" name="Text Box 102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59" name="Text Box 102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0" name="Text Box 102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1" name="Text Box 102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2" name="Text Box 102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3" name="Text Box 102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4" name="Text Box 102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5" name="Text Box 102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6" name="Text Box 102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7" name="Text Box 102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8" name="Text Box 102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69" name="Text Box 102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0" name="Text Box 102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1" name="Text Box 102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2" name="Text Box 102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3" name="Text Box 102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4" name="Text Box 102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5" name="Text Box 102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6" name="Text Box 102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7" name="Text Box 102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8" name="Text Box 102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79" name="Text Box 102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0" name="Text Box 102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1" name="Text Box 102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2" name="Text Box 102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3" name="Text Box 102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4" name="Text Box 102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5" name="Text Box 102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6" name="Text Box 102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7" name="Text Box 102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8" name="Text Box 102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89" name="Text Box 102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0" name="Text Box 102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1" name="Text Box 102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2" name="Text Box 102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3" name="Text Box 102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4" name="Text Box 102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5" name="Text Box 102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6" name="Text Box 102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7" name="Text Box 102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8" name="Text Box 102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499" name="Text Box 102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0" name="Text Box 102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1" name="Text Box 102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2" name="Text Box 102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3" name="Text Box 102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4" name="Text Box 102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5" name="Text Box 102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6" name="Text Box 102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7" name="Text Box 102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8" name="Text Box 102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09" name="Text Box 102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0" name="Text Box 102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1" name="Text Box 102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2" name="Text Box 102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3" name="Text Box 102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4" name="Text Box 102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5" name="Text Box 102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6" name="Text Box 102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7" name="Text Box 102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8" name="Text Box 102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19" name="Text Box 102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0" name="Text Box 102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1" name="Text Box 102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2" name="Text Box 102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3" name="Text Box 102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4" name="Text Box 102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5" name="Text Box 102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6" name="Text Box 102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7" name="Text Box 102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8" name="Text Box 102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29" name="Text Box 102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0" name="Text Box 102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1" name="Text Box 102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2" name="Text Box 102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3" name="Text Box 102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4" name="Text Box 102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5" name="Text Box 102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6" name="Text Box 102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7" name="Text Box 102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8" name="Text Box 102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39" name="Text Box 102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0" name="Text Box 102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1" name="Text Box 102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2" name="Text Box 102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3" name="Text Box 102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4" name="Text Box 102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5" name="Text Box 102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6" name="Text Box 102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7" name="Text Box 103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8" name="Text Box 103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49" name="Text Box 103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0" name="Text Box 103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1" name="Text Box 103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2" name="Text Box 103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3" name="Text Box 103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4" name="Text Box 103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5" name="Text Box 103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6" name="Text Box 103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7" name="Text Box 103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8" name="Text Box 103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59" name="Text Box 103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0" name="Text Box 103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1" name="Text Box 103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2" name="Text Box 103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3" name="Text Box 103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4" name="Text Box 103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5" name="Text Box 103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6" name="Text Box 103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7" name="Text Box 103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8" name="Text Box 103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69" name="Text Box 103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0" name="Text Box 103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1" name="Text Box 103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2" name="Text Box 103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3" name="Text Box 103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4" name="Text Box 103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5" name="Text Box 103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6" name="Text Box 103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7" name="Text Box 103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8" name="Text Box 103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79" name="Text Box 103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0" name="Text Box 103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1" name="Text Box 103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2" name="Text Box 103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3" name="Text Box 103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4" name="Text Box 103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5" name="Text Box 103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6" name="Text Box 103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7" name="Text Box 103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8" name="Text Box 103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89" name="Text Box 103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0" name="Text Box 103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1" name="Text Box 103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2" name="Text Box 103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3" name="Text Box 103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4" name="Text Box 103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5" name="Text Box 103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6" name="Text Box 103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7" name="Text Box 103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8" name="Text Box 103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599" name="Text Box 103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0" name="Text Box 103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1" name="Text Box 103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2" name="Text Box 103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3" name="Text Box 103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4" name="Text Box 103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5" name="Text Box 103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6" name="Text Box 103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7" name="Text Box 103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8" name="Text Box 103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09" name="Text Box 103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0" name="Text Box 103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1" name="Text Box 103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2" name="Text Box 103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3" name="Text Box 103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4" name="Text Box 103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5" name="Text Box 103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6" name="Text Box 103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7" name="Text Box 103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8" name="Text Box 103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19" name="Text Box 103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0" name="Text Box 103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1" name="Text Box 103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2" name="Text Box 103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3" name="Text Box 103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4" name="Text Box 103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5" name="Text Box 103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6" name="Text Box 103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7" name="Text Box 103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8" name="Text Box 103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29" name="Text Box 103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0" name="Text Box 103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1" name="Text Box 103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2" name="Text Box 103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3" name="Text Box 103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4" name="Text Box 103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5" name="Text Box 103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6" name="Text Box 103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7" name="Text Box 103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8" name="Text Box 103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39" name="Text Box 103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0" name="Text Box 103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1" name="Text Box 103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2" name="Text Box 103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3" name="Text Box 103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4" name="Text Box 103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5" name="Text Box 103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6" name="Text Box 103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7" name="Text Box 104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8" name="Text Box 104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49" name="Text Box 104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0" name="Text Box 104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1" name="Text Box 104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2" name="Text Box 104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3" name="Text Box 104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4" name="Text Box 104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5" name="Text Box 104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6" name="Text Box 104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7" name="Text Box 104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8" name="Text Box 104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59" name="Text Box 104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0" name="Text Box 104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1" name="Text Box 104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2" name="Text Box 104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3" name="Text Box 104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4" name="Text Box 104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5" name="Text Box 104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6" name="Text Box 104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7" name="Text Box 104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8" name="Text Box 104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69" name="Text Box 104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0" name="Text Box 104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1" name="Text Box 104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2" name="Text Box 104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3" name="Text Box 104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4" name="Text Box 104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5" name="Text Box 104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6" name="Text Box 104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7" name="Text Box 104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8" name="Text Box 104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79" name="Text Box 104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0" name="Text Box 104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1" name="Text Box 104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2" name="Text Box 104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3" name="Text Box 104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4" name="Text Box 104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5" name="Text Box 104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6" name="Text Box 104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7" name="Text Box 104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8" name="Text Box 104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89" name="Text Box 104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0" name="Text Box 104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1" name="Text Box 104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2" name="Text Box 104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3" name="Text Box 104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4" name="Text Box 104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5" name="Text Box 104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6" name="Text Box 104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7" name="Text Box 104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8" name="Text Box 104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699" name="Text Box 104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0" name="Text Box 104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1" name="Text Box 104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2" name="Text Box 104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3" name="Text Box 104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4" name="Text Box 104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5" name="Text Box 104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6" name="Text Box 104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7" name="Text Box 104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8" name="Text Box 104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09" name="Text Box 104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0" name="Text Box 104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1" name="Text Box 104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2" name="Text Box 104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3" name="Text Box 104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4" name="Text Box 104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5" name="Text Box 104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6" name="Text Box 104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7" name="Text Box 104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8" name="Text Box 104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19" name="Text Box 104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0" name="Text Box 104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1" name="Text Box 104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2" name="Text Box 104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3" name="Text Box 104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4" name="Text Box 104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5" name="Text Box 104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6" name="Text Box 104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7" name="Text Box 104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8" name="Text Box 104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29" name="Text Box 104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0" name="Text Box 104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1" name="Text Box 104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2" name="Text Box 104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3" name="Text Box 104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4" name="Text Box 104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5" name="Text Box 104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6" name="Text Box 104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7" name="Text Box 104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8" name="Text Box 104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39" name="Text Box 104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0" name="Text Box 104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1" name="Text Box 104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2" name="Text Box 104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3" name="Text Box 104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4" name="Text Box 104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5" name="Text Box 104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6" name="Text Box 104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7" name="Text Box 105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8" name="Text Box 105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49" name="Text Box 105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0" name="Text Box 105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1" name="Text Box 105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2" name="Text Box 105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3" name="Text Box 105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4" name="Text Box 105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5" name="Text Box 105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6" name="Text Box 105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7" name="Text Box 105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8" name="Text Box 105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59" name="Text Box 105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0" name="Text Box 105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1" name="Text Box 105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2" name="Text Box 105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3" name="Text Box 105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4" name="Text Box 105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5" name="Text Box 105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6" name="Text Box 105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7" name="Text Box 105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8" name="Text Box 105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69" name="Text Box 105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0" name="Text Box 105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1" name="Text Box 105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2" name="Text Box 105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3" name="Text Box 105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4" name="Text Box 105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5" name="Text Box 105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6" name="Text Box 105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7" name="Text Box 105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8" name="Text Box 105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79" name="Text Box 105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0" name="Text Box 105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1" name="Text Box 105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2" name="Text Box 105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3" name="Text Box 105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4" name="Text Box 105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5" name="Text Box 105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6" name="Text Box 105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7" name="Text Box 105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8" name="Text Box 105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89" name="Text Box 105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0" name="Text Box 105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1" name="Text Box 105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2" name="Text Box 105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3" name="Text Box 105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4" name="Text Box 105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5" name="Text Box 105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6" name="Text Box 105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7" name="Text Box 105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8" name="Text Box 105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799" name="Text Box 105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0" name="Text Box 105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1" name="Text Box 105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2" name="Text Box 105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3" name="Text Box 105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4" name="Text Box 105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5" name="Text Box 105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6" name="Text Box 105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7" name="Text Box 105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8" name="Text Box 105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09" name="Text Box 105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0" name="Text Box 105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1" name="Text Box 105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2" name="Text Box 105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3" name="Text Box 105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4" name="Text Box 105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5" name="Text Box 105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6" name="Text Box 105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7" name="Text Box 105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8" name="Text Box 105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19" name="Text Box 105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0" name="Text Box 105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1" name="Text Box 105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2" name="Text Box 105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3" name="Text Box 1057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4" name="Text Box 1057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5" name="Text Box 1057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6" name="Text Box 1057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7" name="Text Box 1058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8" name="Text Box 1058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29" name="Text Box 1058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0" name="Text Box 1058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1" name="Text Box 1058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2" name="Text Box 1058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3" name="Text Box 1058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4" name="Text Box 1058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5" name="Text Box 1058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6" name="Text Box 1058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7" name="Text Box 1059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8" name="Text Box 1059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39" name="Text Box 1059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0" name="Text Box 1059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1" name="Text Box 1059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2" name="Text Box 1059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3" name="Text Box 1059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4" name="Text Box 1059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5" name="Text Box 1059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6" name="Text Box 1059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7" name="Text Box 1060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8" name="Text Box 1060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49" name="Text Box 1060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0" name="Text Box 1060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1" name="Text Box 1060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2" name="Text Box 1060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3" name="Text Box 1060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4" name="Text Box 1060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5" name="Text Box 1060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6" name="Text Box 1060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7" name="Text Box 1061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8" name="Text Box 1061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59" name="Text Box 1061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0" name="Text Box 1061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1" name="Text Box 1061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2" name="Text Box 1061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3" name="Text Box 1061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4" name="Text Box 1061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5" name="Text Box 1061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6" name="Text Box 1061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7" name="Text Box 1062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8" name="Text Box 1062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69" name="Text Box 1062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0" name="Text Box 1062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1" name="Text Box 1062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2" name="Text Box 1062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3" name="Text Box 1062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4" name="Text Box 1062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5" name="Text Box 1062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6" name="Text Box 1062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7" name="Text Box 1063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8" name="Text Box 1063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79" name="Text Box 1063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0" name="Text Box 1063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1" name="Text Box 1063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2" name="Text Box 1063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3" name="Text Box 1063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4" name="Text Box 1063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5" name="Text Box 1063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6" name="Text Box 1063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7" name="Text Box 1064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8" name="Text Box 1064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89" name="Text Box 1064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0" name="Text Box 1064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1" name="Text Box 1064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2" name="Text Box 1064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3" name="Text Box 1064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4" name="Text Box 1064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5" name="Text Box 1064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6" name="Text Box 1064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7" name="Text Box 1065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8" name="Text Box 1065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899" name="Text Box 1065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0" name="Text Box 1065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1" name="Text Box 1065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2" name="Text Box 1065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3" name="Text Box 1065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4" name="Text Box 1065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5" name="Text Box 1065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6" name="Text Box 1065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7" name="Text Box 1066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8" name="Text Box 1066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09" name="Text Box 1066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0" name="Text Box 1066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1" name="Text Box 1066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2" name="Text Box 1066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3" name="Text Box 10666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4" name="Text Box 10667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5" name="Text Box 10668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6" name="Text Box 10669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7" name="Text Box 10670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8" name="Text Box 10671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19" name="Text Box 10672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20" name="Text Box 10673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21" name="Text Box 10674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274</xdr:row>
      <xdr:rowOff>0</xdr:rowOff>
    </xdr:from>
    <xdr:to>
      <xdr:col>4</xdr:col>
      <xdr:colOff>85725</xdr:colOff>
      <xdr:row>275</xdr:row>
      <xdr:rowOff>19050</xdr:rowOff>
    </xdr:to>
    <xdr:sp macro="" textlink="">
      <xdr:nvSpPr>
        <xdr:cNvPr id="9922" name="Text Box 10675"/>
        <xdr:cNvSpPr txBox="1">
          <a:spLocks noChangeArrowheads="1"/>
        </xdr:cNvSpPr>
      </xdr:nvSpPr>
      <xdr:spPr bwMode="auto">
        <a:xfrm>
          <a:off x="4686300" y="521970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3" name="Text Box 14293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4" name="Text Box 14294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5" name="Text Box 14295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6" name="Text Box 14296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7" name="Text Box 14297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8" name="Text Box 14298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29" name="Text Box 14299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0" name="Text Box 14300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1" name="Text Box 14301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2" name="Text Box 14302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3" name="Text Box 14303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4" name="Text Box 14304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5" name="Text Box 14305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6" name="Text Box 14306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7" name="Text Box 14307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8" name="Text Box 14308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39" name="Text Box 14309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40" name="Text Box 14310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41" name="Text Box 14311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42" name="Text Box 14312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43" name="Text Box 14313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481</xdr:row>
      <xdr:rowOff>0</xdr:rowOff>
    </xdr:from>
    <xdr:ext cx="85725" cy="205409"/>
    <xdr:sp macro="" textlink="">
      <xdr:nvSpPr>
        <xdr:cNvPr id="9944" name="Text Box 14314"/>
        <xdr:cNvSpPr txBox="1">
          <a:spLocks noChangeArrowheads="1"/>
        </xdr:cNvSpPr>
      </xdr:nvSpPr>
      <xdr:spPr bwMode="auto">
        <a:xfrm>
          <a:off x="4686300" y="91630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45" name="Text Box 150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46" name="Text Box 150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47" name="Text Box 150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48" name="Text Box 150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49" name="Text Box 150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0" name="Text Box 150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1" name="Text Box 150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2" name="Text Box 150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3" name="Text Box 150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4" name="Text Box 150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5" name="Text Box 150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6" name="Text Box 150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7" name="Text Box 150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8" name="Text Box 150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59" name="Text Box 150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0" name="Text Box 150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1" name="Text Box 150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2" name="Text Box 150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3" name="Text Box 150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4" name="Text Box 150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5" name="Text Box 150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6" name="Text Box 150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7" name="Text Box 150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8" name="Text Box 150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69" name="Text Box 150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0" name="Text Box 150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1" name="Text Box 150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2" name="Text Box 150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3" name="Text Box 150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4" name="Text Box 150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5" name="Text Box 150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6" name="Text Box 150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7" name="Text Box 150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8" name="Text Box 150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79" name="Text Box 150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0" name="Text Box 150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1" name="Text Box 150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2" name="Text Box 150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3" name="Text Box 150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4" name="Text Box 150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5" name="Text Box 150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6" name="Text Box 150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7" name="Text Box 150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8" name="Text Box 150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89" name="Text Box 150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0" name="Text Box 150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1" name="Text Box 150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2" name="Text Box 150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3" name="Text Box 150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4" name="Text Box 150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5" name="Text Box 150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6" name="Text Box 150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7" name="Text Box 150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8" name="Text Box 150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9999" name="Text Box 150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0" name="Text Box 150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1" name="Text Box 150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2" name="Text Box 150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3" name="Text Box 150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4" name="Text Box 150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5" name="Text Box 150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6" name="Text Box 150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7" name="Text Box 150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8" name="Text Box 150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09" name="Text Box 150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0" name="Text Box 150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1" name="Text Box 150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2" name="Text Box 150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3" name="Text Box 150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4" name="Text Box 150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5" name="Text Box 150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6" name="Text Box 150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7" name="Text Box 150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8" name="Text Box 150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19" name="Text Box 150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0" name="Text Box 150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1" name="Text Box 150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2" name="Text Box 150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3" name="Text Box 150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4" name="Text Box 150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5" name="Text Box 150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6" name="Text Box 150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7" name="Text Box 150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8" name="Text Box 151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29" name="Text Box 151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0" name="Text Box 151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1" name="Text Box 151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2" name="Text Box 151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3" name="Text Box 151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4" name="Text Box 151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5" name="Text Box 151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6" name="Text Box 151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7" name="Text Box 151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8" name="Text Box 151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39" name="Text Box 151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0" name="Text Box 151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1" name="Text Box 151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2" name="Text Box 151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3" name="Text Box 151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4" name="Text Box 151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5" name="Text Box 151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6" name="Text Box 151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7" name="Text Box 151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8" name="Text Box 151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49" name="Text Box 151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0" name="Text Box 151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1" name="Text Box 151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2" name="Text Box 151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3" name="Text Box 151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4" name="Text Box 151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5" name="Text Box 151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6" name="Text Box 151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7" name="Text Box 151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8" name="Text Box 151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59" name="Text Box 151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0" name="Text Box 151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1" name="Text Box 151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2" name="Text Box 151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3" name="Text Box 151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4" name="Text Box 151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5" name="Text Box 151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6" name="Text Box 151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7" name="Text Box 151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8" name="Text Box 151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69" name="Text Box 151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0" name="Text Box 151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1" name="Text Box 151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2" name="Text Box 151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3" name="Text Box 151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4" name="Text Box 151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5" name="Text Box 151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6" name="Text Box 151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7" name="Text Box 151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8" name="Text Box 151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79" name="Text Box 151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0" name="Text Box 151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1" name="Text Box 151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2" name="Text Box 151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3" name="Text Box 151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4" name="Text Box 151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5" name="Text Box 151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6" name="Text Box 151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7" name="Text Box 151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8" name="Text Box 151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89" name="Text Box 151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0" name="Text Box 151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1" name="Text Box 151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2" name="Text Box 151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3" name="Text Box 151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4" name="Text Box 151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5" name="Text Box 151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6" name="Text Box 151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7" name="Text Box 151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8" name="Text Box 151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099" name="Text Box 151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0" name="Text Box 151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1" name="Text Box 151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2" name="Text Box 151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3" name="Text Box 151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4" name="Text Box 151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5" name="Text Box 151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6" name="Text Box 151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7" name="Text Box 151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8" name="Text Box 151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09" name="Text Box 151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0" name="Text Box 151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1" name="Text Box 151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2" name="Text Box 151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3" name="Text Box 151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4" name="Text Box 151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5" name="Text Box 151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6" name="Text Box 151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7" name="Text Box 151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8" name="Text Box 151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19" name="Text Box 151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0" name="Text Box 151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1" name="Text Box 151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2" name="Text Box 151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3" name="Text Box 151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4" name="Text Box 151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5" name="Text Box 151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6" name="Text Box 151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7" name="Text Box 151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8" name="Text Box 152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29" name="Text Box 152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0" name="Text Box 152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1" name="Text Box 152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2" name="Text Box 152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3" name="Text Box 152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4" name="Text Box 152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5" name="Text Box 152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6" name="Text Box 152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7" name="Text Box 152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8" name="Text Box 152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39" name="Text Box 152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0" name="Text Box 152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1" name="Text Box 152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2" name="Text Box 152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3" name="Text Box 152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4" name="Text Box 152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5" name="Text Box 152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6" name="Text Box 152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7" name="Text Box 152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8" name="Text Box 152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49" name="Text Box 152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0" name="Text Box 152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1" name="Text Box 152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2" name="Text Box 152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3" name="Text Box 152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4" name="Text Box 152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5" name="Text Box 152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6" name="Text Box 152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7" name="Text Box 152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8" name="Text Box 152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59" name="Text Box 152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0" name="Text Box 152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1" name="Text Box 152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2" name="Text Box 152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3" name="Text Box 152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4" name="Text Box 152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5" name="Text Box 152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6" name="Text Box 152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7" name="Text Box 152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8" name="Text Box 152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69" name="Text Box 152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0" name="Text Box 152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1" name="Text Box 152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2" name="Text Box 152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3" name="Text Box 152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4" name="Text Box 152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5" name="Text Box 152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6" name="Text Box 152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7" name="Text Box 152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8" name="Text Box 152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79" name="Text Box 152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0" name="Text Box 152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1" name="Text Box 152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2" name="Text Box 152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3" name="Text Box 152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4" name="Text Box 152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5" name="Text Box 152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6" name="Text Box 152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7" name="Text Box 152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8" name="Text Box 152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89" name="Text Box 152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0" name="Text Box 152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1" name="Text Box 152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2" name="Text Box 152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3" name="Text Box 152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4" name="Text Box 152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5" name="Text Box 152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6" name="Text Box 152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7" name="Text Box 152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8" name="Text Box 152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199" name="Text Box 152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0" name="Text Box 152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1" name="Text Box 152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2" name="Text Box 152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3" name="Text Box 152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4" name="Text Box 152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5" name="Text Box 152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6" name="Text Box 152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7" name="Text Box 152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8" name="Text Box 152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09" name="Text Box 152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0" name="Text Box 152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1" name="Text Box 152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2" name="Text Box 152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3" name="Text Box 152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4" name="Text Box 152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5" name="Text Box 152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6" name="Text Box 152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7" name="Text Box 152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8" name="Text Box 152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19" name="Text Box 152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0" name="Text Box 152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1" name="Text Box 152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2" name="Text Box 152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3" name="Text Box 152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4" name="Text Box 152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5" name="Text Box 152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6" name="Text Box 152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7" name="Text Box 152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8" name="Text Box 153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29" name="Text Box 153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0" name="Text Box 153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1" name="Text Box 153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2" name="Text Box 153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3" name="Text Box 153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4" name="Text Box 153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5" name="Text Box 153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6" name="Text Box 153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7" name="Text Box 153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8" name="Text Box 153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39" name="Text Box 153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0" name="Text Box 153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1" name="Text Box 153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2" name="Text Box 153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3" name="Text Box 153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4" name="Text Box 153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5" name="Text Box 153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6" name="Text Box 153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7" name="Text Box 153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8" name="Text Box 153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49" name="Text Box 153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0" name="Text Box 153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1" name="Text Box 153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2" name="Text Box 153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3" name="Text Box 153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4" name="Text Box 153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5" name="Text Box 153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6" name="Text Box 153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7" name="Text Box 153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8" name="Text Box 153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59" name="Text Box 153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0" name="Text Box 153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1" name="Text Box 153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2" name="Text Box 153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3" name="Text Box 153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4" name="Text Box 153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5" name="Text Box 153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6" name="Text Box 153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7" name="Text Box 153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8" name="Text Box 153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69" name="Text Box 153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0" name="Text Box 153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1" name="Text Box 153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2" name="Text Box 153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3" name="Text Box 153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4" name="Text Box 153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5" name="Text Box 153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6" name="Text Box 153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7" name="Text Box 153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8" name="Text Box 153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79" name="Text Box 153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0" name="Text Box 153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1" name="Text Box 153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2" name="Text Box 153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3" name="Text Box 153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4" name="Text Box 153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5" name="Text Box 153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6" name="Text Box 153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7" name="Text Box 153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8" name="Text Box 153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89" name="Text Box 153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0" name="Text Box 153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1" name="Text Box 153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2" name="Text Box 153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3" name="Text Box 153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4" name="Text Box 153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5" name="Text Box 153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6" name="Text Box 153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7" name="Text Box 153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8" name="Text Box 153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299" name="Text Box 153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0" name="Text Box 153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1" name="Text Box 153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2" name="Text Box 153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3" name="Text Box 153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4" name="Text Box 153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5" name="Text Box 153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6" name="Text Box 153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7" name="Text Box 153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8" name="Text Box 153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09" name="Text Box 153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0" name="Text Box 153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1" name="Text Box 153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2" name="Text Box 153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3" name="Text Box 153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4" name="Text Box 153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5" name="Text Box 153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6" name="Text Box 153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7" name="Text Box 153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8" name="Text Box 153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19" name="Text Box 153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0" name="Text Box 153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1" name="Text Box 153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2" name="Text Box 153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3" name="Text Box 153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4" name="Text Box 153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5" name="Text Box 153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6" name="Text Box 153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7" name="Text Box 153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8" name="Text Box 154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29" name="Text Box 154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0" name="Text Box 154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1" name="Text Box 154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2" name="Text Box 154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3" name="Text Box 154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4" name="Text Box 154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5" name="Text Box 154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6" name="Text Box 154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7" name="Text Box 154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8" name="Text Box 154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39" name="Text Box 154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0" name="Text Box 154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1" name="Text Box 154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2" name="Text Box 154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3" name="Text Box 154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4" name="Text Box 154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5" name="Text Box 154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6" name="Text Box 154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7" name="Text Box 154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8" name="Text Box 154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49" name="Text Box 154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0" name="Text Box 154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1" name="Text Box 154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2" name="Text Box 154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3" name="Text Box 154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4" name="Text Box 154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5" name="Text Box 154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6" name="Text Box 154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7" name="Text Box 154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8" name="Text Box 154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59" name="Text Box 154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0" name="Text Box 154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1" name="Text Box 154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2" name="Text Box 154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3" name="Text Box 154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4" name="Text Box 154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5" name="Text Box 154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6" name="Text Box 154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7" name="Text Box 154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8" name="Text Box 154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69" name="Text Box 154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0" name="Text Box 154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1" name="Text Box 154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2" name="Text Box 154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3" name="Text Box 154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4" name="Text Box 154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5" name="Text Box 154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6" name="Text Box 154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7" name="Text Box 154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8" name="Text Box 154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79" name="Text Box 154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0" name="Text Box 154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1" name="Text Box 154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2" name="Text Box 154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3" name="Text Box 154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4" name="Text Box 154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5" name="Text Box 154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6" name="Text Box 154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7" name="Text Box 154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8" name="Text Box 154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89" name="Text Box 154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0" name="Text Box 154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1" name="Text Box 154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2" name="Text Box 154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3" name="Text Box 154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4" name="Text Box 154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5" name="Text Box 154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6" name="Text Box 154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7" name="Text Box 154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8" name="Text Box 154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399" name="Text Box 154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0" name="Text Box 154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1" name="Text Box 154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2" name="Text Box 154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3" name="Text Box 154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4" name="Text Box 154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5" name="Text Box 154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6" name="Text Box 154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7" name="Text Box 154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8" name="Text Box 154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09" name="Text Box 154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0" name="Text Box 154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1" name="Text Box 154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2" name="Text Box 154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3" name="Text Box 154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4" name="Text Box 154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5" name="Text Box 154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6" name="Text Box 154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7" name="Text Box 154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8" name="Text Box 154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19" name="Text Box 154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0" name="Text Box 154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1" name="Text Box 154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2" name="Text Box 154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3" name="Text Box 154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4" name="Text Box 154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5" name="Text Box 154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6" name="Text Box 154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7" name="Text Box 154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8" name="Text Box 155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29" name="Text Box 155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0" name="Text Box 155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1" name="Text Box 155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2" name="Text Box 155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3" name="Text Box 155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4" name="Text Box 155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5" name="Text Box 155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6" name="Text Box 155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7" name="Text Box 155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8" name="Text Box 155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39" name="Text Box 155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0" name="Text Box 155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1" name="Text Box 155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2" name="Text Box 155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3" name="Text Box 155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4" name="Text Box 155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5" name="Text Box 155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6" name="Text Box 155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7" name="Text Box 155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8" name="Text Box 155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49" name="Text Box 155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0" name="Text Box 155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1" name="Text Box 155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2" name="Text Box 155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3" name="Text Box 155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4" name="Text Box 155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5" name="Text Box 155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6" name="Text Box 155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7" name="Text Box 155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8" name="Text Box 155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59" name="Text Box 155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0" name="Text Box 155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1" name="Text Box 155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2" name="Text Box 155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3" name="Text Box 155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4" name="Text Box 155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5" name="Text Box 155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6" name="Text Box 155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7" name="Text Box 155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8" name="Text Box 155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69" name="Text Box 155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0" name="Text Box 155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1" name="Text Box 155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2" name="Text Box 155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3" name="Text Box 155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4" name="Text Box 155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5" name="Text Box 155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6" name="Text Box 155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7" name="Text Box 155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8" name="Text Box 155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79" name="Text Box 155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0" name="Text Box 155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1" name="Text Box 155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2" name="Text Box 155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3" name="Text Box 155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4" name="Text Box 155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5" name="Text Box 155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6" name="Text Box 155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7" name="Text Box 155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8" name="Text Box 155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89" name="Text Box 155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0" name="Text Box 155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1" name="Text Box 155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2" name="Text Box 155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3" name="Text Box 155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4" name="Text Box 155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5" name="Text Box 155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6" name="Text Box 155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7" name="Text Box 155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8" name="Text Box 155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499" name="Text Box 155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0" name="Text Box 155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1" name="Text Box 155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2" name="Text Box 155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3" name="Text Box 155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4" name="Text Box 155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5" name="Text Box 155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6" name="Text Box 155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7" name="Text Box 155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8" name="Text Box 155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09" name="Text Box 155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0" name="Text Box 155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1" name="Text Box 155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2" name="Text Box 155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3" name="Text Box 155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4" name="Text Box 155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5" name="Text Box 155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6" name="Text Box 155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7" name="Text Box 155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8" name="Text Box 155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19" name="Text Box 155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0" name="Text Box 155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1" name="Text Box 155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2" name="Text Box 155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3" name="Text Box 155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4" name="Text Box 155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5" name="Text Box 155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6" name="Text Box 155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7" name="Text Box 155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8" name="Text Box 156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29" name="Text Box 156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0" name="Text Box 156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1" name="Text Box 156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2" name="Text Box 156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3" name="Text Box 156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4" name="Text Box 156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5" name="Text Box 156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6" name="Text Box 156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7" name="Text Box 156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8" name="Text Box 156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39" name="Text Box 156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0" name="Text Box 156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1" name="Text Box 156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2" name="Text Box 156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3" name="Text Box 156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4" name="Text Box 156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5" name="Text Box 156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6" name="Text Box 156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7" name="Text Box 1561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8" name="Text Box 1562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49" name="Text Box 1562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0" name="Text Box 1562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1" name="Text Box 1562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2" name="Text Box 1562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3" name="Text Box 1562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4" name="Text Box 1562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5" name="Text Box 1562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6" name="Text Box 1562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7" name="Text Box 1562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8" name="Text Box 1563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59" name="Text Box 1563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0" name="Text Box 1563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1" name="Text Box 1563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2" name="Text Box 1563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3" name="Text Box 1563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4" name="Text Box 1563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5" name="Text Box 1563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6" name="Text Box 1563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7" name="Text Box 1563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8" name="Text Box 1564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69" name="Text Box 1564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0" name="Text Box 1564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1" name="Text Box 1564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2" name="Text Box 1564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3" name="Text Box 1564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4" name="Text Box 1564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5" name="Text Box 1564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6" name="Text Box 1564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7" name="Text Box 1564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8" name="Text Box 1565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79" name="Text Box 1565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0" name="Text Box 1565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1" name="Text Box 1565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2" name="Text Box 1565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3" name="Text Box 1565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4" name="Text Box 1565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5" name="Text Box 1565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6" name="Text Box 1565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7" name="Text Box 1565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8" name="Text Box 1566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89" name="Text Box 1566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0" name="Text Box 1566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1" name="Text Box 1566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2" name="Text Box 1566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3" name="Text Box 1566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4" name="Text Box 1566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5" name="Text Box 1566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6" name="Text Box 1566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7" name="Text Box 1566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8" name="Text Box 1567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599" name="Text Box 1567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0" name="Text Box 1567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1" name="Text Box 1567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2" name="Text Box 1567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3" name="Text Box 1567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4" name="Text Box 1567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5" name="Text Box 1567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6" name="Text Box 1567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7" name="Text Box 1567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8" name="Text Box 1568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09" name="Text Box 1568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0" name="Text Box 1568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1" name="Text Box 1568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2" name="Text Box 1568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3" name="Text Box 1568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4" name="Text Box 1568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5" name="Text Box 1568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6" name="Text Box 1568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7" name="Text Box 1568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8" name="Text Box 1569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19" name="Text Box 1569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0" name="Text Box 1569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1" name="Text Box 1569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2" name="Text Box 1569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3" name="Text Box 1569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4" name="Text Box 1569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5" name="Text Box 1569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6" name="Text Box 1569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7" name="Text Box 1569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8" name="Text Box 1570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29" name="Text Box 1570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0" name="Text Box 1570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1" name="Text Box 1570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2" name="Text Box 1570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3" name="Text Box 1570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4" name="Text Box 1570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5" name="Text Box 1570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6" name="Text Box 1570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7" name="Text Box 15709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8" name="Text Box 15710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39" name="Text Box 15711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0" name="Text Box 15712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1" name="Text Box 15713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2" name="Text Box 15714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3" name="Text Box 15715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4" name="Text Box 15716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5" name="Text Box 15717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500</xdr:row>
      <xdr:rowOff>0</xdr:rowOff>
    </xdr:from>
    <xdr:to>
      <xdr:col>4</xdr:col>
      <xdr:colOff>85725</xdr:colOff>
      <xdr:row>501</xdr:row>
      <xdr:rowOff>19049</xdr:rowOff>
    </xdr:to>
    <xdr:sp macro="" textlink="">
      <xdr:nvSpPr>
        <xdr:cNvPr id="10646" name="Text Box 15718"/>
        <xdr:cNvSpPr txBox="1">
          <a:spLocks noChangeArrowheads="1"/>
        </xdr:cNvSpPr>
      </xdr:nvSpPr>
      <xdr:spPr bwMode="auto">
        <a:xfrm>
          <a:off x="4686300" y="952500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47" name="Text Box 25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48" name="Text Box 25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49" name="Text Box 25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0" name="Text Box 25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1" name="Text Box 25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2" name="Text Box 25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3" name="Text Box 25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4" name="Text Box 25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5" name="Text Box 25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6" name="Text Box 25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7" name="Text Box 25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8" name="Text Box 25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59" name="Text Box 25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0" name="Text Box 25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1" name="Text Box 25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2" name="Text Box 26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3" name="Text Box 26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4" name="Text Box 26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5" name="Text Box 26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6" name="Text Box 26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7" name="Text Box 26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8" name="Text Box 26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69" name="Text Box 26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0" name="Text Box 26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1" name="Text Box 26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2" name="Text Box 26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3" name="Text Box 26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4" name="Text Box 26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5" name="Text Box 26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6" name="Text Box 26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7" name="Text Box 26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8" name="Text Box 26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79" name="Text Box 26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0" name="Text Box 26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1" name="Text Box 26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2" name="Text Box 26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3" name="Text Box 26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4" name="Text Box 26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5" name="Text Box 26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6" name="Text Box 26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7" name="Text Box 26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8" name="Text Box 26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89" name="Text Box 26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0" name="Text Box 26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1" name="Text Box 26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2" name="Text Box 26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3" name="Text Box 26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4" name="Text Box 26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5" name="Text Box 26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6" name="Text Box 26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7" name="Text Box 26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8" name="Text Box 26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699" name="Text Box 26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0" name="Text Box 26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1" name="Text Box 26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2" name="Text Box 26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3" name="Text Box 26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4" name="Text Box 26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5" name="Text Box 26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6" name="Text Box 26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7" name="Text Box 26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8" name="Text Box 26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09" name="Text Box 26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0" name="Text Box 26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1" name="Text Box 26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2" name="Text Box 26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3" name="Text Box 26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4" name="Text Box 26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5" name="Text Box 26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6" name="Text Box 26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7" name="Text Box 26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8" name="Text Box 26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19" name="Text Box 26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0" name="Text Box 27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1" name="Text Box 27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2" name="Text Box 27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3" name="Text Box 27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4" name="Text Box 27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5" name="Text Box 27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6" name="Text Box 27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7" name="Text Box 27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8" name="Text Box 27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29" name="Text Box 27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0" name="Text Box 27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1" name="Text Box 27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2" name="Text Box 27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3" name="Text Box 27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4" name="Text Box 27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5" name="Text Box 27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6" name="Text Box 27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7" name="Text Box 27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8" name="Text Box 27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39" name="Text Box 27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0" name="Text Box 27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1" name="Text Box 27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2" name="Text Box 27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3" name="Text Box 27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4" name="Text Box 27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5" name="Text Box 27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6" name="Text Box 27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7" name="Text Box 27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8" name="Text Box 27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49" name="Text Box 27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0" name="Text Box 27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1" name="Text Box 27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2" name="Text Box 27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3" name="Text Box 27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4" name="Text Box 27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5" name="Text Box 27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6" name="Text Box 27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7" name="Text Box 27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8" name="Text Box 27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59" name="Text Box 27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0" name="Text Box 27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1" name="Text Box 27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2" name="Text Box 27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3" name="Text Box 27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4" name="Text Box 27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5" name="Text Box 27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6" name="Text Box 27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7" name="Text Box 27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8" name="Text Box 27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69" name="Text Box 27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0" name="Text Box 27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1" name="Text Box 27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2" name="Text Box 27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3" name="Text Box 27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4" name="Text Box 27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5" name="Text Box 27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6" name="Text Box 27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7" name="Text Box 27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8" name="Text Box 27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79" name="Text Box 27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0" name="Text Box 27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1" name="Text Box 27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2" name="Text Box 27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3" name="Text Box 27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4" name="Text Box 27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5" name="Text Box 27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6" name="Text Box 27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7" name="Text Box 27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8" name="Text Box 27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89" name="Text Box 27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0" name="Text Box 27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1" name="Text Box 27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2" name="Text Box 27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3" name="Text Box 27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4" name="Text Box 27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5" name="Text Box 27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6" name="Text Box 27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7" name="Text Box 27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8" name="Text Box 27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799" name="Text Box 27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0" name="Text Box 27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1" name="Text Box 27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2" name="Text Box 27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3" name="Text Box 27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4" name="Text Box 27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5" name="Text Box 27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6" name="Text Box 27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7" name="Text Box 27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8" name="Text Box 27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09" name="Text Box 27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0" name="Text Box 27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1" name="Text Box 27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2" name="Text Box 27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3" name="Text Box 27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4" name="Text Box 27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5" name="Text Box 27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6" name="Text Box 27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7" name="Text Box 27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8" name="Text Box 27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19" name="Text Box 27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0" name="Text Box 28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1" name="Text Box 28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2" name="Text Box 28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3" name="Text Box 28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4" name="Text Box 28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5" name="Text Box 28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6" name="Text Box 28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7" name="Text Box 28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8" name="Text Box 28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29" name="Text Box 28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0" name="Text Box 28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1" name="Text Box 28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2" name="Text Box 28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3" name="Text Box 28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4" name="Text Box 28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5" name="Text Box 28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6" name="Text Box 28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7" name="Text Box 28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8" name="Text Box 28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39" name="Text Box 28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0" name="Text Box 28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1" name="Text Box 28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2" name="Text Box 28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3" name="Text Box 28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4" name="Text Box 28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5" name="Text Box 28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6" name="Text Box 28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7" name="Text Box 28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8" name="Text Box 28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49" name="Text Box 28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0" name="Text Box 28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1" name="Text Box 28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2" name="Text Box 28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3" name="Text Box 28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4" name="Text Box 28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5" name="Text Box 28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6" name="Text Box 28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7" name="Text Box 28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8" name="Text Box 28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59" name="Text Box 28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0" name="Text Box 28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1" name="Text Box 28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2" name="Text Box 28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3" name="Text Box 28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4" name="Text Box 28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5" name="Text Box 28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6" name="Text Box 28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7" name="Text Box 28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8" name="Text Box 28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69" name="Text Box 28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0" name="Text Box 28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1" name="Text Box 28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2" name="Text Box 28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3" name="Text Box 28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4" name="Text Box 28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5" name="Text Box 28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6" name="Text Box 28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7" name="Text Box 28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8" name="Text Box 28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79" name="Text Box 28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0" name="Text Box 28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1" name="Text Box 28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2" name="Text Box 28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3" name="Text Box 28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4" name="Text Box 28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5" name="Text Box 28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6" name="Text Box 28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7" name="Text Box 28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8" name="Text Box 28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89" name="Text Box 28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0" name="Text Box 28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1" name="Text Box 28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2" name="Text Box 28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3" name="Text Box 28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4" name="Text Box 28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5" name="Text Box 28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6" name="Text Box 28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7" name="Text Box 28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8" name="Text Box 28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899" name="Text Box 28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0" name="Text Box 28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1" name="Text Box 28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2" name="Text Box 28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3" name="Text Box 28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4" name="Text Box 28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5" name="Text Box 28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6" name="Text Box 28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7" name="Text Box 28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8" name="Text Box 28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09" name="Text Box 28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0" name="Text Box 28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1" name="Text Box 28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2" name="Text Box 28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3" name="Text Box 28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4" name="Text Box 28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5" name="Text Box 28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6" name="Text Box 28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7" name="Text Box 28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8" name="Text Box 28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19" name="Text Box 28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0" name="Text Box 29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1" name="Text Box 29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2" name="Text Box 29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3" name="Text Box 29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4" name="Text Box 29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5" name="Text Box 29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6" name="Text Box 29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7" name="Text Box 29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8" name="Text Box 29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29" name="Text Box 29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0" name="Text Box 29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1" name="Text Box 29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2" name="Text Box 29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3" name="Text Box 29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4" name="Text Box 29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5" name="Text Box 29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6" name="Text Box 29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7" name="Text Box 29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8" name="Text Box 29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39" name="Text Box 29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0" name="Text Box 29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1" name="Text Box 29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2" name="Text Box 29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3" name="Text Box 29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4" name="Text Box 29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5" name="Text Box 29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6" name="Text Box 29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7" name="Text Box 29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8" name="Text Box 29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49" name="Text Box 29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0" name="Text Box 29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1" name="Text Box 29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2" name="Text Box 29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3" name="Text Box 29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4" name="Text Box 29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5" name="Text Box 29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6" name="Text Box 29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7" name="Text Box 29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8" name="Text Box 29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59" name="Text Box 29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0" name="Text Box 29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1" name="Text Box 29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2" name="Text Box 29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3" name="Text Box 29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4" name="Text Box 29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5" name="Text Box 29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6" name="Text Box 29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7" name="Text Box 29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8" name="Text Box 29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69" name="Text Box 29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0" name="Text Box 29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1" name="Text Box 29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2" name="Text Box 29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3" name="Text Box 29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4" name="Text Box 29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5" name="Text Box 29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6" name="Text Box 29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7" name="Text Box 29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8" name="Text Box 29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79" name="Text Box 29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0" name="Text Box 29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1" name="Text Box 29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2" name="Text Box 29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3" name="Text Box 29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4" name="Text Box 29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5" name="Text Box 29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6" name="Text Box 29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7" name="Text Box 29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8" name="Text Box 29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89" name="Text Box 29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0" name="Text Box 29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1" name="Text Box 29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2" name="Text Box 29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3" name="Text Box 29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4" name="Text Box 29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5" name="Text Box 29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6" name="Text Box 29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7" name="Text Box 29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8" name="Text Box 29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0999" name="Text Box 29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0" name="Text Box 29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1" name="Text Box 29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2" name="Text Box 29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3" name="Text Box 29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4" name="Text Box 29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5" name="Text Box 29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6" name="Text Box 29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7" name="Text Box 29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8" name="Text Box 29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09" name="Text Box 29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0" name="Text Box 29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1" name="Text Box 29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2" name="Text Box 29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3" name="Text Box 29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4" name="Text Box 29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5" name="Text Box 29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6" name="Text Box 29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7" name="Text Box 29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8" name="Text Box 29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19" name="Text Box 29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0" name="Text Box 30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1" name="Text Box 30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2" name="Text Box 30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3" name="Text Box 30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4" name="Text Box 30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5" name="Text Box 30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6" name="Text Box 30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7" name="Text Box 30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8" name="Text Box 30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29" name="Text Box 30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0" name="Text Box 30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1" name="Text Box 30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2" name="Text Box 30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3" name="Text Box 30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4" name="Text Box 30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5" name="Text Box 30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6" name="Text Box 30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7" name="Text Box 30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8" name="Text Box 30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39" name="Text Box 30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0" name="Text Box 30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1" name="Text Box 30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2" name="Text Box 30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3" name="Text Box 30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4" name="Text Box 30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5" name="Text Box 30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6" name="Text Box 30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7" name="Text Box 30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8" name="Text Box 30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49" name="Text Box 30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0" name="Text Box 30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1" name="Text Box 30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2" name="Text Box 30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3" name="Text Box 30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4" name="Text Box 30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5" name="Text Box 30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6" name="Text Box 30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7" name="Text Box 30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8" name="Text Box 30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59" name="Text Box 30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0" name="Text Box 30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1" name="Text Box 30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2" name="Text Box 30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3" name="Text Box 30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4" name="Text Box 30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5" name="Text Box 30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6" name="Text Box 30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7" name="Text Box 30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8" name="Text Box 30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69" name="Text Box 30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0" name="Text Box 30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1" name="Text Box 30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2" name="Text Box 30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3" name="Text Box 30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4" name="Text Box 30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5" name="Text Box 30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6" name="Text Box 30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7" name="Text Box 30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8" name="Text Box 30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79" name="Text Box 30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0" name="Text Box 30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1" name="Text Box 30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2" name="Text Box 30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3" name="Text Box 30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4" name="Text Box 30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5" name="Text Box 30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6" name="Text Box 30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7" name="Text Box 30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8" name="Text Box 30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89" name="Text Box 30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0" name="Text Box 30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1" name="Text Box 30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2" name="Text Box 30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3" name="Text Box 30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4" name="Text Box 30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5" name="Text Box 30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6" name="Text Box 30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7" name="Text Box 30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8" name="Text Box 30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099" name="Text Box 30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0" name="Text Box 30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1" name="Text Box 30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2" name="Text Box 30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3" name="Text Box 30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4" name="Text Box 30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5" name="Text Box 30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6" name="Text Box 30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7" name="Text Box 30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8" name="Text Box 30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09" name="Text Box 30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0" name="Text Box 30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1" name="Text Box 30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2" name="Text Box 30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3" name="Text Box 30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4" name="Text Box 30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5" name="Text Box 30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6" name="Text Box 30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7" name="Text Box 30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8" name="Text Box 30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19" name="Text Box 30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0" name="Text Box 31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1" name="Text Box 31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2" name="Text Box 31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3" name="Text Box 31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4" name="Text Box 31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5" name="Text Box 31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6" name="Text Box 31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7" name="Text Box 31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8" name="Text Box 31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29" name="Text Box 31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0" name="Text Box 31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1" name="Text Box 31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2" name="Text Box 31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3" name="Text Box 31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4" name="Text Box 31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5" name="Text Box 31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6" name="Text Box 31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7" name="Text Box 31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8" name="Text Box 31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39" name="Text Box 31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0" name="Text Box 31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1" name="Text Box 31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2" name="Text Box 31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3" name="Text Box 31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4" name="Text Box 31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5" name="Text Box 31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6" name="Text Box 31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7" name="Text Box 31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8" name="Text Box 31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49" name="Text Box 31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0" name="Text Box 31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1" name="Text Box 31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2" name="Text Box 31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3" name="Text Box 31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4" name="Text Box 31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5" name="Text Box 31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6" name="Text Box 31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7" name="Text Box 31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8" name="Text Box 31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59" name="Text Box 31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0" name="Text Box 31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1" name="Text Box 31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2" name="Text Box 31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3" name="Text Box 31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4" name="Text Box 31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5" name="Text Box 31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6" name="Text Box 31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7" name="Text Box 31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8" name="Text Box 31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69" name="Text Box 31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0" name="Text Box 31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1" name="Text Box 31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2" name="Text Box 31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3" name="Text Box 31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4" name="Text Box 31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5" name="Text Box 31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6" name="Text Box 31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7" name="Text Box 31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8" name="Text Box 31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79" name="Text Box 31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0" name="Text Box 31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1" name="Text Box 31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2" name="Text Box 31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3" name="Text Box 31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4" name="Text Box 31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5" name="Text Box 31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6" name="Text Box 31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7" name="Text Box 31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8" name="Text Box 31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89" name="Text Box 31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0" name="Text Box 31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1" name="Text Box 31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2" name="Text Box 31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3" name="Text Box 31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4" name="Text Box 31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5" name="Text Box 31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6" name="Text Box 31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7" name="Text Box 31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8" name="Text Box 31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199" name="Text Box 31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0" name="Text Box 31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1" name="Text Box 31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2" name="Text Box 31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3" name="Text Box 31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4" name="Text Box 31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5" name="Text Box 31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6" name="Text Box 31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7" name="Text Box 31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8" name="Text Box 31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09" name="Text Box 31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0" name="Text Box 31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1" name="Text Box 31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2" name="Text Box 31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3" name="Text Box 31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4" name="Text Box 31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5" name="Text Box 31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6" name="Text Box 31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7" name="Text Box 31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8" name="Text Box 31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19" name="Text Box 31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0" name="Text Box 32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1" name="Text Box 32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2" name="Text Box 32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3" name="Text Box 32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4" name="Text Box 32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5" name="Text Box 32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6" name="Text Box 32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7" name="Text Box 32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8" name="Text Box 32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29" name="Text Box 32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0" name="Text Box 32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1" name="Text Box 32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2" name="Text Box 32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3" name="Text Box 32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4" name="Text Box 32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5" name="Text Box 32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6" name="Text Box 32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7" name="Text Box 32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8" name="Text Box 32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39" name="Text Box 32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0" name="Text Box 32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1" name="Text Box 32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2" name="Text Box 32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3" name="Text Box 32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4" name="Text Box 32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5" name="Text Box 32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6" name="Text Box 32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7" name="Text Box 32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8" name="Text Box 32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49" name="Text Box 32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0" name="Text Box 32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1" name="Text Box 32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2" name="Text Box 32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3" name="Text Box 32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4" name="Text Box 32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5" name="Text Box 32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6" name="Text Box 32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7" name="Text Box 32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8" name="Text Box 32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59" name="Text Box 32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0" name="Text Box 32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1" name="Text Box 32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2" name="Text Box 32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3" name="Text Box 32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4" name="Text Box 32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5" name="Text Box 32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6" name="Text Box 32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7" name="Text Box 32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8" name="Text Box 32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69" name="Text Box 32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0" name="Text Box 32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1" name="Text Box 32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2" name="Text Box 32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3" name="Text Box 32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4" name="Text Box 32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5" name="Text Box 32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6" name="Text Box 32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7" name="Text Box 32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8" name="Text Box 32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79" name="Text Box 32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0" name="Text Box 32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1" name="Text Box 32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2" name="Text Box 32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3" name="Text Box 32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4" name="Text Box 32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5" name="Text Box 32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6" name="Text Box 32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7" name="Text Box 32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8" name="Text Box 32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89" name="Text Box 32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0" name="Text Box 32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1" name="Text Box 32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2" name="Text Box 32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3" name="Text Box 32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4" name="Text Box 32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5" name="Text Box 32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6" name="Text Box 32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7" name="Text Box 32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8" name="Text Box 32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299" name="Text Box 32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0" name="Text Box 32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1" name="Text Box 32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2" name="Text Box 32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3" name="Text Box 32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4" name="Text Box 32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5" name="Text Box 32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6" name="Text Box 32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7" name="Text Box 32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8" name="Text Box 32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09" name="Text Box 32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0" name="Text Box 32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1" name="Text Box 32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2" name="Text Box 32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3" name="Text Box 32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4" name="Text Box 32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5" name="Text Box 32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6" name="Text Box 32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7" name="Text Box 32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8" name="Text Box 32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19" name="Text Box 32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0" name="Text Box 33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1" name="Text Box 33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2" name="Text Box 33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3" name="Text Box 33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4" name="Text Box 33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5" name="Text Box 33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6" name="Text Box 33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7" name="Text Box 33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8" name="Text Box 33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29" name="Text Box 33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0" name="Text Box 33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1" name="Text Box 33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2" name="Text Box 33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3" name="Text Box 33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4" name="Text Box 33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5" name="Text Box 33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6" name="Text Box 33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7" name="Text Box 33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8" name="Text Box 33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39" name="Text Box 33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0" name="Text Box 33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1" name="Text Box 33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2" name="Text Box 33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3" name="Text Box 33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4" name="Text Box 33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5" name="Text Box 33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6" name="Text Box 33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7" name="Text Box 33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8" name="Text Box 33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49" name="Text Box 33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0" name="Text Box 33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1" name="Text Box 33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2" name="Text Box 33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3" name="Text Box 33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4" name="Text Box 33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5" name="Text Box 33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6" name="Text Box 33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7" name="Text Box 33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8" name="Text Box 33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59" name="Text Box 33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0" name="Text Box 33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1" name="Text Box 33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2" name="Text Box 33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3" name="Text Box 33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4" name="Text Box 33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5" name="Text Box 33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6" name="Text Box 33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7" name="Text Box 33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8" name="Text Box 33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69" name="Text Box 33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0" name="Text Box 33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1" name="Text Box 33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2" name="Text Box 33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3" name="Text Box 33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4" name="Text Box 33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5" name="Text Box 33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6" name="Text Box 33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7" name="Text Box 33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8" name="Text Box 33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79" name="Text Box 33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0" name="Text Box 33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1" name="Text Box 33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2" name="Text Box 33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3" name="Text Box 33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4" name="Text Box 33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5" name="Text Box 33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6" name="Text Box 33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7" name="Text Box 33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8" name="Text Box 33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89" name="Text Box 33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0" name="Text Box 33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1" name="Text Box 33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2" name="Text Box 33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3" name="Text Box 33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4" name="Text Box 33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5" name="Text Box 33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6" name="Text Box 33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7" name="Text Box 33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8" name="Text Box 33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399" name="Text Box 33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0" name="Text Box 33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1" name="Text Box 33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2" name="Text Box 33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3" name="Text Box 33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4" name="Text Box 33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5" name="Text Box 33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6" name="Text Box 33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7" name="Text Box 33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8" name="Text Box 33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09" name="Text Box 33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0" name="Text Box 33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1" name="Text Box 33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2" name="Text Box 33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3" name="Text Box 33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4" name="Text Box 33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5" name="Text Box 33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6" name="Text Box 33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7" name="Text Box 33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8" name="Text Box 33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19" name="Text Box 33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0" name="Text Box 34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1" name="Text Box 34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2" name="Text Box 34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3" name="Text Box 34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4" name="Text Box 34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5" name="Text Box 34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6" name="Text Box 34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7" name="Text Box 34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8" name="Text Box 34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29" name="Text Box 34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0" name="Text Box 34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1" name="Text Box 34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2" name="Text Box 34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3" name="Text Box 34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4" name="Text Box 34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5" name="Text Box 34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6" name="Text Box 34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7" name="Text Box 34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8" name="Text Box 34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39" name="Text Box 34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0" name="Text Box 34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1" name="Text Box 34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2" name="Text Box 34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3" name="Text Box 34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4" name="Text Box 34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5" name="Text Box 34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6" name="Text Box 34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7" name="Text Box 34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8" name="Text Box 34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49" name="Text Box 34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0" name="Text Box 34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1" name="Text Box 34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2" name="Text Box 34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3" name="Text Box 34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4" name="Text Box 34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5" name="Text Box 34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6" name="Text Box 34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7" name="Text Box 34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8" name="Text Box 34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59" name="Text Box 34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0" name="Text Box 34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1" name="Text Box 34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2" name="Text Box 34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3" name="Text Box 34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4" name="Text Box 34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5" name="Text Box 34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6" name="Text Box 34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7" name="Text Box 34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8" name="Text Box 34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69" name="Text Box 34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0" name="Text Box 34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1" name="Text Box 34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2" name="Text Box 34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3" name="Text Box 34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4" name="Text Box 34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5" name="Text Box 34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6" name="Text Box 34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7" name="Text Box 34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8" name="Text Box 34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79" name="Text Box 34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0" name="Text Box 34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1" name="Text Box 34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2" name="Text Box 34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3" name="Text Box 34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4" name="Text Box 34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5" name="Text Box 34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6" name="Text Box 34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7" name="Text Box 34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8" name="Text Box 34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89" name="Text Box 34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0" name="Text Box 34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1" name="Text Box 34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2" name="Text Box 34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3" name="Text Box 34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4" name="Text Box 34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5" name="Text Box 34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6" name="Text Box 34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7" name="Text Box 34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8" name="Text Box 34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499" name="Text Box 34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0" name="Text Box 34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1" name="Text Box 34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2" name="Text Box 34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3" name="Text Box 34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4" name="Text Box 34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5" name="Text Box 34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6" name="Text Box 34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7" name="Text Box 34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8" name="Text Box 34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09" name="Text Box 34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0" name="Text Box 34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1" name="Text Box 34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2" name="Text Box 34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3" name="Text Box 34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4" name="Text Box 34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5" name="Text Box 34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6" name="Text Box 34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7" name="Text Box 34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8" name="Text Box 34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19" name="Text Box 34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0" name="Text Box 35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1" name="Text Box 35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2" name="Text Box 35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3" name="Text Box 35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4" name="Text Box 35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5" name="Text Box 35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6" name="Text Box 35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7" name="Text Box 35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8" name="Text Box 35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29" name="Text Box 35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0" name="Text Box 35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1" name="Text Box 35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2" name="Text Box 35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3" name="Text Box 35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4" name="Text Box 35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5" name="Text Box 35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6" name="Text Box 35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7" name="Text Box 35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8" name="Text Box 35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39" name="Text Box 35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0" name="Text Box 35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1" name="Text Box 35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2" name="Text Box 35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3" name="Text Box 35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4" name="Text Box 35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5" name="Text Box 35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6" name="Text Box 35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7" name="Text Box 35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8" name="Text Box 35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49" name="Text Box 35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0" name="Text Box 35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1" name="Text Box 35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2" name="Text Box 35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3" name="Text Box 35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4" name="Text Box 35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5" name="Text Box 35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6" name="Text Box 35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7" name="Text Box 35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8" name="Text Box 35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59" name="Text Box 35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0" name="Text Box 35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1" name="Text Box 35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2" name="Text Box 35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3" name="Text Box 35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4" name="Text Box 35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5" name="Text Box 35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6" name="Text Box 35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7" name="Text Box 35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8" name="Text Box 35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69" name="Text Box 35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0" name="Text Box 35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1" name="Text Box 35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2" name="Text Box 35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3" name="Text Box 35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4" name="Text Box 35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5" name="Text Box 35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6" name="Text Box 35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7" name="Text Box 35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8" name="Text Box 35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79" name="Text Box 35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0" name="Text Box 35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1" name="Text Box 35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2" name="Text Box 35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3" name="Text Box 35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4" name="Text Box 35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5" name="Text Box 35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6" name="Text Box 35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7" name="Text Box 35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8" name="Text Box 35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89" name="Text Box 35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0" name="Text Box 35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1" name="Text Box 35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2" name="Text Box 35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3" name="Text Box 35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4" name="Text Box 35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5" name="Text Box 35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6" name="Text Box 35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7" name="Text Box 35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8" name="Text Box 35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599" name="Text Box 35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0" name="Text Box 35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1" name="Text Box 35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2" name="Text Box 35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3" name="Text Box 35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4" name="Text Box 35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5" name="Text Box 35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6" name="Text Box 35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7" name="Text Box 35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8" name="Text Box 35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09" name="Text Box 35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0" name="Text Box 35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1" name="Text Box 35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2" name="Text Box 35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3" name="Text Box 35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4" name="Text Box 35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5" name="Text Box 35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6" name="Text Box 35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7" name="Text Box 35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8" name="Text Box 35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19" name="Text Box 35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0" name="Text Box 36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1" name="Text Box 36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2" name="Text Box 36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3" name="Text Box 36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4" name="Text Box 36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5" name="Text Box 36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6" name="Text Box 36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7" name="Text Box 36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8" name="Text Box 36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29" name="Text Box 36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0" name="Text Box 36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1" name="Text Box 36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2" name="Text Box 36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3" name="Text Box 36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4" name="Text Box 36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5" name="Text Box 36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6" name="Text Box 36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7" name="Text Box 36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8" name="Text Box 36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39" name="Text Box 36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0" name="Text Box 36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1" name="Text Box 36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2" name="Text Box 36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3" name="Text Box 36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4" name="Text Box 36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5" name="Text Box 36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6" name="Text Box 36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7" name="Text Box 36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8" name="Text Box 36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49" name="Text Box 36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0" name="Text Box 36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1" name="Text Box 36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2" name="Text Box 36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3" name="Text Box 36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4" name="Text Box 36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5" name="Text Box 36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6" name="Text Box 36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7" name="Text Box 36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8" name="Text Box 36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59" name="Text Box 36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0" name="Text Box 36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1" name="Text Box 36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2" name="Text Box 36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3" name="Text Box 36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4" name="Text Box 36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5" name="Text Box 36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6" name="Text Box 36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7" name="Text Box 36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8" name="Text Box 36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69" name="Text Box 36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0" name="Text Box 36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1" name="Text Box 36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2" name="Text Box 36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3" name="Text Box 36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4" name="Text Box 36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5" name="Text Box 36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6" name="Text Box 36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7" name="Text Box 36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8" name="Text Box 36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79" name="Text Box 36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0" name="Text Box 36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1" name="Text Box 36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2" name="Text Box 36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3" name="Text Box 36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4" name="Text Box 36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5" name="Text Box 36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6" name="Text Box 36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7" name="Text Box 36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8" name="Text Box 36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89" name="Text Box 36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0" name="Text Box 36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1" name="Text Box 36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2" name="Text Box 36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3" name="Text Box 36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4" name="Text Box 36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5" name="Text Box 36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6" name="Text Box 36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7" name="Text Box 36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8" name="Text Box 36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699" name="Text Box 36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0" name="Text Box 36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1" name="Text Box 36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2" name="Text Box 36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3" name="Text Box 36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4" name="Text Box 36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5" name="Text Box 36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6" name="Text Box 36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7" name="Text Box 36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8" name="Text Box 36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09" name="Text Box 36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0" name="Text Box 36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1" name="Text Box 36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2" name="Text Box 36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3" name="Text Box 36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4" name="Text Box 36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5" name="Text Box 36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6" name="Text Box 36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7" name="Text Box 36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8" name="Text Box 36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19" name="Text Box 36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0" name="Text Box 37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1" name="Text Box 37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2" name="Text Box 37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3" name="Text Box 37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4" name="Text Box 37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5" name="Text Box 37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6" name="Text Box 37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7" name="Text Box 37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8" name="Text Box 37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29" name="Text Box 37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0" name="Text Box 37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1" name="Text Box 37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2" name="Text Box 37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3" name="Text Box 37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4" name="Text Box 37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5" name="Text Box 37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6" name="Text Box 37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7" name="Text Box 37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8" name="Text Box 37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39" name="Text Box 37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0" name="Text Box 37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1" name="Text Box 37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2" name="Text Box 37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3" name="Text Box 37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4" name="Text Box 37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5" name="Text Box 37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6" name="Text Box 37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7" name="Text Box 37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8" name="Text Box 37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49" name="Text Box 37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0" name="Text Box 37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1" name="Text Box 37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2" name="Text Box 37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3" name="Text Box 37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4" name="Text Box 37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5" name="Text Box 37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6" name="Text Box 37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7" name="Text Box 37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8" name="Text Box 37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59" name="Text Box 37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0" name="Text Box 37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1" name="Text Box 37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2" name="Text Box 37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3" name="Text Box 37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4" name="Text Box 37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5" name="Text Box 37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6" name="Text Box 37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7" name="Text Box 37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8" name="Text Box 37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69" name="Text Box 37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0" name="Text Box 37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1" name="Text Box 37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2" name="Text Box 37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3" name="Text Box 37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4" name="Text Box 37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5" name="Text Box 37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6" name="Text Box 37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7" name="Text Box 37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8" name="Text Box 37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79" name="Text Box 37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0" name="Text Box 37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1" name="Text Box 37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2" name="Text Box 37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3" name="Text Box 37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4" name="Text Box 37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5" name="Text Box 37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6" name="Text Box 37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7" name="Text Box 37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8" name="Text Box 37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89" name="Text Box 37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0" name="Text Box 37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1" name="Text Box 37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2" name="Text Box 37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3" name="Text Box 37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4" name="Text Box 37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5" name="Text Box 37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6" name="Text Box 37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7" name="Text Box 37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8" name="Text Box 37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799" name="Text Box 37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0" name="Text Box 37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1" name="Text Box 37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2" name="Text Box 37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3" name="Text Box 37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4" name="Text Box 37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5" name="Text Box 37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6" name="Text Box 37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7" name="Text Box 37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8" name="Text Box 37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09" name="Text Box 37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0" name="Text Box 37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1" name="Text Box 37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2" name="Text Box 37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3" name="Text Box 37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4" name="Text Box 37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5" name="Text Box 37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6" name="Text Box 37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7" name="Text Box 37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8" name="Text Box 37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19" name="Text Box 37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0" name="Text Box 38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1" name="Text Box 38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2" name="Text Box 38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3" name="Text Box 38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4" name="Text Box 38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5" name="Text Box 38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6" name="Text Box 38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7" name="Text Box 38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8" name="Text Box 38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29" name="Text Box 38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0" name="Text Box 38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1" name="Text Box 38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2" name="Text Box 38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3" name="Text Box 38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4" name="Text Box 38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5" name="Text Box 38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6" name="Text Box 38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7" name="Text Box 38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8" name="Text Box 38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39" name="Text Box 38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0" name="Text Box 38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1" name="Text Box 38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2" name="Text Box 38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3" name="Text Box 38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4" name="Text Box 38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5" name="Text Box 38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6" name="Text Box 38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7" name="Text Box 38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8" name="Text Box 38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49" name="Text Box 38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0" name="Text Box 38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1" name="Text Box 38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2" name="Text Box 38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3" name="Text Box 38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4" name="Text Box 38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5" name="Text Box 38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6" name="Text Box 38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7" name="Text Box 38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8" name="Text Box 38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59" name="Text Box 38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0" name="Text Box 38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1" name="Text Box 38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2" name="Text Box 38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3" name="Text Box 38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4" name="Text Box 38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5" name="Text Box 38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6" name="Text Box 38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7" name="Text Box 38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8" name="Text Box 38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69" name="Text Box 38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0" name="Text Box 38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1" name="Text Box 38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2" name="Text Box 38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3" name="Text Box 38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4" name="Text Box 38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5" name="Text Box 38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6" name="Text Box 38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7" name="Text Box 38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8" name="Text Box 38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79" name="Text Box 38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0" name="Text Box 38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1" name="Text Box 38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2" name="Text Box 38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3" name="Text Box 38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4" name="Text Box 38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5" name="Text Box 38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6" name="Text Box 38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7" name="Text Box 38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8" name="Text Box 38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89" name="Text Box 38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0" name="Text Box 38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1" name="Text Box 38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2" name="Text Box 38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3" name="Text Box 38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4" name="Text Box 38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5" name="Text Box 38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6" name="Text Box 38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7" name="Text Box 38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8" name="Text Box 38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899" name="Text Box 38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0" name="Text Box 38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1" name="Text Box 38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2" name="Text Box 38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3" name="Text Box 38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4" name="Text Box 38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5" name="Text Box 38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6" name="Text Box 38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7" name="Text Box 38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8" name="Text Box 38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09" name="Text Box 38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0" name="Text Box 38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1" name="Text Box 38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2" name="Text Box 38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3" name="Text Box 38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4" name="Text Box 38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5" name="Text Box 38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6" name="Text Box 38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7" name="Text Box 38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8" name="Text Box 38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19" name="Text Box 38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0" name="Text Box 39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1" name="Text Box 39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2" name="Text Box 39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3" name="Text Box 39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4" name="Text Box 39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5" name="Text Box 39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6" name="Text Box 39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7" name="Text Box 39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8" name="Text Box 39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29" name="Text Box 39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0" name="Text Box 39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1" name="Text Box 39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2" name="Text Box 39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3" name="Text Box 39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4" name="Text Box 39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5" name="Text Box 39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6" name="Text Box 39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7" name="Text Box 39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8" name="Text Box 39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39" name="Text Box 39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0" name="Text Box 39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1" name="Text Box 39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2" name="Text Box 39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3" name="Text Box 39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4" name="Text Box 39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5" name="Text Box 39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6" name="Text Box 39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7" name="Text Box 39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8" name="Text Box 39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49" name="Text Box 39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0" name="Text Box 39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1" name="Text Box 39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2" name="Text Box 39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3" name="Text Box 39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4" name="Text Box 39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5" name="Text Box 39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6" name="Text Box 39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7" name="Text Box 39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8" name="Text Box 39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59" name="Text Box 39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0" name="Text Box 39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1" name="Text Box 39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2" name="Text Box 39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3" name="Text Box 39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4" name="Text Box 39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5" name="Text Box 39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6" name="Text Box 39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7" name="Text Box 39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8" name="Text Box 39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69" name="Text Box 39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0" name="Text Box 39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1" name="Text Box 39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2" name="Text Box 39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3" name="Text Box 39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4" name="Text Box 39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5" name="Text Box 39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6" name="Text Box 39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7" name="Text Box 39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8" name="Text Box 39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79" name="Text Box 39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0" name="Text Box 39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1" name="Text Box 39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2" name="Text Box 39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3" name="Text Box 39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4" name="Text Box 39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5" name="Text Box 39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6" name="Text Box 39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7" name="Text Box 39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8" name="Text Box 39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89" name="Text Box 39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0" name="Text Box 39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1" name="Text Box 39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2" name="Text Box 39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3" name="Text Box 39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4" name="Text Box 39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5" name="Text Box 39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6" name="Text Box 39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7" name="Text Box 39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8" name="Text Box 39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1999" name="Text Box 39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0" name="Text Box 39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1" name="Text Box 39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2" name="Text Box 39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3" name="Text Box 39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4" name="Text Box 39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5" name="Text Box 39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6" name="Text Box 39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7" name="Text Box 39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8" name="Text Box 39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09" name="Text Box 39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0" name="Text Box 39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1" name="Text Box 39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2" name="Text Box 39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3" name="Text Box 39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4" name="Text Box 39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5" name="Text Box 39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6" name="Text Box 39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7" name="Text Box 39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8" name="Text Box 39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19" name="Text Box 39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0" name="Text Box 40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1" name="Text Box 40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2" name="Text Box 40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3" name="Text Box 40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4" name="Text Box 40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5" name="Text Box 40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6" name="Text Box 40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7" name="Text Box 40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8" name="Text Box 40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29" name="Text Box 40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0" name="Text Box 40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1" name="Text Box 40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2" name="Text Box 40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3" name="Text Box 40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4" name="Text Box 40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5" name="Text Box 40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6" name="Text Box 40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7" name="Text Box 40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8" name="Text Box 40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39" name="Text Box 40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0" name="Text Box 40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1" name="Text Box 40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2" name="Text Box 40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3" name="Text Box 40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4" name="Text Box 40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5" name="Text Box 40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6" name="Text Box 40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7" name="Text Box 40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8" name="Text Box 40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49" name="Text Box 40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0" name="Text Box 40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1" name="Text Box 40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2" name="Text Box 40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3" name="Text Box 40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4" name="Text Box 40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5" name="Text Box 40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6" name="Text Box 40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7" name="Text Box 40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8" name="Text Box 40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59" name="Text Box 40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0" name="Text Box 40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1" name="Text Box 40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2" name="Text Box 40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3" name="Text Box 40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4" name="Text Box 40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5" name="Text Box 40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6" name="Text Box 40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7" name="Text Box 40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8" name="Text Box 40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69" name="Text Box 40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0" name="Text Box 40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1" name="Text Box 40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2" name="Text Box 40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3" name="Text Box 40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4" name="Text Box 40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5" name="Text Box 40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6" name="Text Box 40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7" name="Text Box 40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8" name="Text Box 40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79" name="Text Box 40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0" name="Text Box 40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1" name="Text Box 40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2" name="Text Box 40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3" name="Text Box 40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4" name="Text Box 40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5" name="Text Box 40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6" name="Text Box 40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7" name="Text Box 40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8" name="Text Box 40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89" name="Text Box 40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0" name="Text Box 40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1" name="Text Box 40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2" name="Text Box 40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3" name="Text Box 40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4" name="Text Box 40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5" name="Text Box 40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6" name="Text Box 40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7" name="Text Box 40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8" name="Text Box 40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099" name="Text Box 40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0" name="Text Box 40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1" name="Text Box 40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2" name="Text Box 40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3" name="Text Box 40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4" name="Text Box 40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5" name="Text Box 40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6" name="Text Box 40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7" name="Text Box 40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8" name="Text Box 40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09" name="Text Box 40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0" name="Text Box 40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1" name="Text Box 40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2" name="Text Box 40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3" name="Text Box 40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4" name="Text Box 40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5" name="Text Box 40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6" name="Text Box 40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7" name="Text Box 40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8" name="Text Box 40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19" name="Text Box 40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0" name="Text Box 41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1" name="Text Box 41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2" name="Text Box 41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3" name="Text Box 41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4" name="Text Box 41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5" name="Text Box 41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6" name="Text Box 41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7" name="Text Box 41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8" name="Text Box 41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29" name="Text Box 41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0" name="Text Box 41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1" name="Text Box 41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2" name="Text Box 41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3" name="Text Box 41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4" name="Text Box 41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5" name="Text Box 41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6" name="Text Box 41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7" name="Text Box 41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8" name="Text Box 41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39" name="Text Box 41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0" name="Text Box 41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1" name="Text Box 41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2" name="Text Box 41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3" name="Text Box 41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4" name="Text Box 41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5" name="Text Box 41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6" name="Text Box 41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7" name="Text Box 41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8" name="Text Box 41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49" name="Text Box 41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0" name="Text Box 41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1" name="Text Box 41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2" name="Text Box 41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3" name="Text Box 41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4" name="Text Box 41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5" name="Text Box 41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6" name="Text Box 41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7" name="Text Box 41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8" name="Text Box 41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59" name="Text Box 41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0" name="Text Box 41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1" name="Text Box 41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2" name="Text Box 41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3" name="Text Box 41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4" name="Text Box 41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5" name="Text Box 41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6" name="Text Box 41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7" name="Text Box 41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8" name="Text Box 41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69" name="Text Box 41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0" name="Text Box 41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1" name="Text Box 41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2" name="Text Box 41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3" name="Text Box 41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4" name="Text Box 41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5" name="Text Box 41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6" name="Text Box 41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7" name="Text Box 41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8" name="Text Box 41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79" name="Text Box 41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0" name="Text Box 41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1" name="Text Box 41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2" name="Text Box 41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3" name="Text Box 41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4" name="Text Box 41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5" name="Text Box 41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6" name="Text Box 41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7" name="Text Box 41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8" name="Text Box 41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89" name="Text Box 41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0" name="Text Box 41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1" name="Text Box 41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2" name="Text Box 41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3" name="Text Box 41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4" name="Text Box 41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5" name="Text Box 41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6" name="Text Box 41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7" name="Text Box 41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8" name="Text Box 41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199" name="Text Box 41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0" name="Text Box 41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1" name="Text Box 41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2" name="Text Box 41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3" name="Text Box 41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4" name="Text Box 41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5" name="Text Box 41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6" name="Text Box 41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7" name="Text Box 41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8" name="Text Box 41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09" name="Text Box 41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0" name="Text Box 41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1" name="Text Box 41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2" name="Text Box 41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3" name="Text Box 41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4" name="Text Box 41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5" name="Text Box 41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6" name="Text Box 41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7" name="Text Box 41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8" name="Text Box 41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19" name="Text Box 41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0" name="Text Box 42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1" name="Text Box 42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2" name="Text Box 42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3" name="Text Box 42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4" name="Text Box 42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5" name="Text Box 42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6" name="Text Box 42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7" name="Text Box 42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8" name="Text Box 42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29" name="Text Box 42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0" name="Text Box 42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1" name="Text Box 42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2" name="Text Box 42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3" name="Text Box 42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4" name="Text Box 42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5" name="Text Box 42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6" name="Text Box 42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7" name="Text Box 42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8" name="Text Box 42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39" name="Text Box 42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0" name="Text Box 42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1" name="Text Box 42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2" name="Text Box 42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3" name="Text Box 42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4" name="Text Box 42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5" name="Text Box 42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6" name="Text Box 42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7" name="Text Box 42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8" name="Text Box 42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49" name="Text Box 42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0" name="Text Box 42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1" name="Text Box 42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2" name="Text Box 42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3" name="Text Box 42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4" name="Text Box 42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5" name="Text Box 42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6" name="Text Box 42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7" name="Text Box 42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8" name="Text Box 42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59" name="Text Box 42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0" name="Text Box 42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1" name="Text Box 42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2" name="Text Box 42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3" name="Text Box 42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4" name="Text Box 42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5" name="Text Box 42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6" name="Text Box 42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7" name="Text Box 42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8" name="Text Box 42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69" name="Text Box 42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0" name="Text Box 42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1" name="Text Box 42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2" name="Text Box 42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3" name="Text Box 42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4" name="Text Box 42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5" name="Text Box 42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6" name="Text Box 42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7" name="Text Box 42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8" name="Text Box 42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79" name="Text Box 42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0" name="Text Box 42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1" name="Text Box 42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2" name="Text Box 42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3" name="Text Box 42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4" name="Text Box 42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5" name="Text Box 42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6" name="Text Box 42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7" name="Text Box 42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8" name="Text Box 42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89" name="Text Box 42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0" name="Text Box 42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1" name="Text Box 42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2" name="Text Box 42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3" name="Text Box 42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4" name="Text Box 42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5" name="Text Box 42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6" name="Text Box 42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7" name="Text Box 42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8" name="Text Box 42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299" name="Text Box 42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0" name="Text Box 42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1" name="Text Box 42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2" name="Text Box 42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3" name="Text Box 42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4" name="Text Box 42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5" name="Text Box 42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6" name="Text Box 42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7" name="Text Box 42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8" name="Text Box 42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09" name="Text Box 42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0" name="Text Box 42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1" name="Text Box 42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2" name="Text Box 42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3" name="Text Box 42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4" name="Text Box 42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5" name="Text Box 42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6" name="Text Box 42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7" name="Text Box 42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8" name="Text Box 42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19" name="Text Box 42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0" name="Text Box 43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1" name="Text Box 43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2" name="Text Box 43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3" name="Text Box 43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4" name="Text Box 43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5" name="Text Box 43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6" name="Text Box 43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7" name="Text Box 43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8" name="Text Box 43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29" name="Text Box 43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0" name="Text Box 43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1" name="Text Box 43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2" name="Text Box 43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3" name="Text Box 43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4" name="Text Box 43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5" name="Text Box 43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6" name="Text Box 43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7" name="Text Box 43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8" name="Text Box 43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39" name="Text Box 43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0" name="Text Box 43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1" name="Text Box 43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2" name="Text Box 43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3" name="Text Box 43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4" name="Text Box 43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5" name="Text Box 43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6" name="Text Box 43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7" name="Text Box 43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8" name="Text Box 43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49" name="Text Box 43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0" name="Text Box 43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1" name="Text Box 43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2" name="Text Box 43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3" name="Text Box 43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4" name="Text Box 43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5" name="Text Box 43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6" name="Text Box 43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7" name="Text Box 43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8" name="Text Box 43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59" name="Text Box 43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0" name="Text Box 43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1" name="Text Box 43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2" name="Text Box 43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3" name="Text Box 43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4" name="Text Box 43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5" name="Text Box 43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6" name="Text Box 43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7" name="Text Box 43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8" name="Text Box 43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69" name="Text Box 43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0" name="Text Box 43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1" name="Text Box 43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2" name="Text Box 43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3" name="Text Box 43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4" name="Text Box 43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5" name="Text Box 43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6" name="Text Box 43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7" name="Text Box 43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8" name="Text Box 43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79" name="Text Box 43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0" name="Text Box 43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1" name="Text Box 43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2" name="Text Box 43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3" name="Text Box 43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4" name="Text Box 43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5" name="Text Box 43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6" name="Text Box 43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7" name="Text Box 43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8" name="Text Box 43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89" name="Text Box 43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0" name="Text Box 43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1" name="Text Box 43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2" name="Text Box 43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3" name="Text Box 43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4" name="Text Box 43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5" name="Text Box 43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6" name="Text Box 43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7" name="Text Box 43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8" name="Text Box 43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399" name="Text Box 43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0" name="Text Box 43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1" name="Text Box 43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2" name="Text Box 43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3" name="Text Box 43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4" name="Text Box 43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5" name="Text Box 43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6" name="Text Box 43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7" name="Text Box 43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8" name="Text Box 43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09" name="Text Box 43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0" name="Text Box 43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1" name="Text Box 43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2" name="Text Box 43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3" name="Text Box 43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4" name="Text Box 43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5" name="Text Box 43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6" name="Text Box 43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7" name="Text Box 43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8" name="Text Box 43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19" name="Text Box 43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0" name="Text Box 44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1" name="Text Box 44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2" name="Text Box 44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3" name="Text Box 44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4" name="Text Box 44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5" name="Text Box 44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6" name="Text Box 44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7" name="Text Box 44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8" name="Text Box 44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29" name="Text Box 44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0" name="Text Box 44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1" name="Text Box 44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2" name="Text Box 44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3" name="Text Box 44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4" name="Text Box 44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5" name="Text Box 44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6" name="Text Box 44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7" name="Text Box 44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8" name="Text Box 44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39" name="Text Box 44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0" name="Text Box 44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1" name="Text Box 44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2" name="Text Box 44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3" name="Text Box 44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4" name="Text Box 44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5" name="Text Box 44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6" name="Text Box 44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7" name="Text Box 44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8" name="Text Box 44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49" name="Text Box 44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0" name="Text Box 44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1" name="Text Box 44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2" name="Text Box 44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3" name="Text Box 44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4" name="Text Box 44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5" name="Text Box 44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6" name="Text Box 44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7" name="Text Box 44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8" name="Text Box 44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59" name="Text Box 44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0" name="Text Box 44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1" name="Text Box 44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2" name="Text Box 44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3" name="Text Box 44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4" name="Text Box 44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5" name="Text Box 44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6" name="Text Box 44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7" name="Text Box 44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8" name="Text Box 44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69" name="Text Box 44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0" name="Text Box 44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1" name="Text Box 44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2" name="Text Box 44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3" name="Text Box 44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4" name="Text Box 44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5" name="Text Box 44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6" name="Text Box 44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7" name="Text Box 44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8" name="Text Box 44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79" name="Text Box 44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0" name="Text Box 44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1" name="Text Box 44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2" name="Text Box 44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3" name="Text Box 44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4" name="Text Box 44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5" name="Text Box 44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6" name="Text Box 44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7" name="Text Box 44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8" name="Text Box 44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89" name="Text Box 44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0" name="Text Box 44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1" name="Text Box 44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2" name="Text Box 44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3" name="Text Box 44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4" name="Text Box 44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5" name="Text Box 44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6" name="Text Box 44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7" name="Text Box 44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8" name="Text Box 44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499" name="Text Box 44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0" name="Text Box 44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1" name="Text Box 44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2" name="Text Box 44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3" name="Text Box 44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4" name="Text Box 44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5" name="Text Box 44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6" name="Text Box 44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7" name="Text Box 44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8" name="Text Box 44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09" name="Text Box 44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0" name="Text Box 44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1" name="Text Box 44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2" name="Text Box 44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3" name="Text Box 44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4" name="Text Box 44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5" name="Text Box 44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6" name="Text Box 44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7" name="Text Box 44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8" name="Text Box 44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19" name="Text Box 44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0" name="Text Box 45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1" name="Text Box 45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2" name="Text Box 45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3" name="Text Box 45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4" name="Text Box 45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5" name="Text Box 45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6" name="Text Box 45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7" name="Text Box 45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8" name="Text Box 45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29" name="Text Box 45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0" name="Text Box 45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1" name="Text Box 45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2" name="Text Box 45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3" name="Text Box 45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4" name="Text Box 45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5" name="Text Box 45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6" name="Text Box 45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7" name="Text Box 45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8" name="Text Box 45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39" name="Text Box 45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0" name="Text Box 45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1" name="Text Box 45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2" name="Text Box 45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3" name="Text Box 45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4" name="Text Box 45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5" name="Text Box 45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6" name="Text Box 45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7" name="Text Box 45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8" name="Text Box 45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49" name="Text Box 45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0" name="Text Box 45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1" name="Text Box 45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2" name="Text Box 45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3" name="Text Box 45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4" name="Text Box 45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5" name="Text Box 45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6" name="Text Box 45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7" name="Text Box 45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8" name="Text Box 45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59" name="Text Box 45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0" name="Text Box 45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1" name="Text Box 45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2" name="Text Box 45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3" name="Text Box 45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4" name="Text Box 45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5" name="Text Box 45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6" name="Text Box 45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7" name="Text Box 45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8" name="Text Box 45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69" name="Text Box 45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0" name="Text Box 45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1" name="Text Box 45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2" name="Text Box 45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3" name="Text Box 45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4" name="Text Box 45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5" name="Text Box 45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6" name="Text Box 45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7" name="Text Box 45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8" name="Text Box 45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79" name="Text Box 45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0" name="Text Box 45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1" name="Text Box 45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2" name="Text Box 45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3" name="Text Box 45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4" name="Text Box 45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5" name="Text Box 45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6" name="Text Box 45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7" name="Text Box 45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8" name="Text Box 45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89" name="Text Box 45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0" name="Text Box 45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1" name="Text Box 45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2" name="Text Box 45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3" name="Text Box 45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4" name="Text Box 45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5" name="Text Box 45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6" name="Text Box 45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7" name="Text Box 45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8" name="Text Box 45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599" name="Text Box 45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0" name="Text Box 45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1" name="Text Box 45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2" name="Text Box 45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3" name="Text Box 45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4" name="Text Box 45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5" name="Text Box 45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6" name="Text Box 45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7" name="Text Box 45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8" name="Text Box 45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09" name="Text Box 45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0" name="Text Box 45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1" name="Text Box 45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2" name="Text Box 45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3" name="Text Box 45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4" name="Text Box 45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5" name="Text Box 45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6" name="Text Box 45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7" name="Text Box 45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8" name="Text Box 45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19" name="Text Box 45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0" name="Text Box 46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1" name="Text Box 46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2" name="Text Box 46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3" name="Text Box 46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4" name="Text Box 46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5" name="Text Box 46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6" name="Text Box 46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7" name="Text Box 46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8" name="Text Box 46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29" name="Text Box 46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0" name="Text Box 46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1" name="Text Box 46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2" name="Text Box 46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3" name="Text Box 46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4" name="Text Box 46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5" name="Text Box 46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6" name="Text Box 46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7" name="Text Box 46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8" name="Text Box 46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39" name="Text Box 46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0" name="Text Box 46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1" name="Text Box 46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2" name="Text Box 46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3" name="Text Box 46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4" name="Text Box 46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5" name="Text Box 46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6" name="Text Box 46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7" name="Text Box 46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8" name="Text Box 46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49" name="Text Box 46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0" name="Text Box 46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1" name="Text Box 46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2" name="Text Box 46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3" name="Text Box 46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4" name="Text Box 46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5" name="Text Box 46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6" name="Text Box 46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7" name="Text Box 46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8" name="Text Box 46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59" name="Text Box 46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0" name="Text Box 46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1" name="Text Box 46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2" name="Text Box 46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3" name="Text Box 46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4" name="Text Box 46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5" name="Text Box 46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6" name="Text Box 46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7" name="Text Box 46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8" name="Text Box 46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69" name="Text Box 46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0" name="Text Box 46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1" name="Text Box 46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2" name="Text Box 46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3" name="Text Box 46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4" name="Text Box 46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5" name="Text Box 46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6" name="Text Box 46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7" name="Text Box 46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8" name="Text Box 46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79" name="Text Box 46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0" name="Text Box 46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1" name="Text Box 46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2" name="Text Box 46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3" name="Text Box 46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4" name="Text Box 46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5" name="Text Box 46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6" name="Text Box 46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7" name="Text Box 46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8" name="Text Box 46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89" name="Text Box 46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0" name="Text Box 46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1" name="Text Box 46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2" name="Text Box 46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3" name="Text Box 46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4" name="Text Box 46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5" name="Text Box 46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6" name="Text Box 46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7" name="Text Box 46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8" name="Text Box 46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699" name="Text Box 46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0" name="Text Box 46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1" name="Text Box 46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2" name="Text Box 46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3" name="Text Box 46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4" name="Text Box 46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5" name="Text Box 46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6" name="Text Box 46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7" name="Text Box 46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8" name="Text Box 46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09" name="Text Box 46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0" name="Text Box 46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1" name="Text Box 46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2" name="Text Box 46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3" name="Text Box 46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4" name="Text Box 46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5" name="Text Box 46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6" name="Text Box 46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7" name="Text Box 46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8" name="Text Box 46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19" name="Text Box 46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0" name="Text Box 47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1" name="Text Box 47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2" name="Text Box 47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3" name="Text Box 47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4" name="Text Box 47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5" name="Text Box 47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6" name="Text Box 47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7" name="Text Box 47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8" name="Text Box 47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29" name="Text Box 47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0" name="Text Box 47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1" name="Text Box 47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2" name="Text Box 47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3" name="Text Box 47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4" name="Text Box 47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5" name="Text Box 47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6" name="Text Box 47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7" name="Text Box 47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8" name="Text Box 47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39" name="Text Box 47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0" name="Text Box 47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1" name="Text Box 47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2" name="Text Box 47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3" name="Text Box 47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4" name="Text Box 47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5" name="Text Box 47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6" name="Text Box 47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7" name="Text Box 47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8" name="Text Box 47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49" name="Text Box 47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0" name="Text Box 47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1" name="Text Box 47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2" name="Text Box 47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3" name="Text Box 47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4" name="Text Box 47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5" name="Text Box 47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6" name="Text Box 47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7" name="Text Box 47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8" name="Text Box 47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59" name="Text Box 47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0" name="Text Box 47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1" name="Text Box 47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2" name="Text Box 47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3" name="Text Box 47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4" name="Text Box 47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5" name="Text Box 47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6" name="Text Box 47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7" name="Text Box 47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8" name="Text Box 47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69" name="Text Box 47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0" name="Text Box 47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1" name="Text Box 47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2" name="Text Box 47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3" name="Text Box 47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4" name="Text Box 47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5" name="Text Box 47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6" name="Text Box 47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7" name="Text Box 47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8" name="Text Box 47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79" name="Text Box 47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0" name="Text Box 47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1" name="Text Box 47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2" name="Text Box 47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3" name="Text Box 47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4" name="Text Box 47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5" name="Text Box 47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6" name="Text Box 47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7" name="Text Box 47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8" name="Text Box 47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89" name="Text Box 47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0" name="Text Box 47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1" name="Text Box 47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2" name="Text Box 47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3" name="Text Box 47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4" name="Text Box 47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5" name="Text Box 47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6" name="Text Box 47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7" name="Text Box 47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8" name="Text Box 47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799" name="Text Box 47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0" name="Text Box 47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1" name="Text Box 47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2" name="Text Box 47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3" name="Text Box 47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4" name="Text Box 47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5" name="Text Box 47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6" name="Text Box 47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7" name="Text Box 47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8" name="Text Box 47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09" name="Text Box 47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0" name="Text Box 47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1" name="Text Box 47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2" name="Text Box 47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3" name="Text Box 47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4" name="Text Box 47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5" name="Text Box 47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6" name="Text Box 47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7" name="Text Box 47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8" name="Text Box 47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19" name="Text Box 47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0" name="Text Box 48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1" name="Text Box 48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2" name="Text Box 48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3" name="Text Box 48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4" name="Text Box 48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5" name="Text Box 48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6" name="Text Box 48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7" name="Text Box 48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8" name="Text Box 48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29" name="Text Box 48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0" name="Text Box 48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1" name="Text Box 48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2" name="Text Box 48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3" name="Text Box 48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4" name="Text Box 48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5" name="Text Box 48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6" name="Text Box 48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7" name="Text Box 48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8" name="Text Box 48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39" name="Text Box 48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0" name="Text Box 48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1" name="Text Box 48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2" name="Text Box 48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3" name="Text Box 48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4" name="Text Box 48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5" name="Text Box 48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6" name="Text Box 48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7" name="Text Box 48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8" name="Text Box 48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49" name="Text Box 48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0" name="Text Box 48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1" name="Text Box 48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2" name="Text Box 48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3" name="Text Box 48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4" name="Text Box 48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5" name="Text Box 48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6" name="Text Box 48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7" name="Text Box 48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8" name="Text Box 48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59" name="Text Box 48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0" name="Text Box 48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1" name="Text Box 48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2" name="Text Box 48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3" name="Text Box 48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4" name="Text Box 48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5" name="Text Box 48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6" name="Text Box 48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7" name="Text Box 48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8" name="Text Box 48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69" name="Text Box 48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0" name="Text Box 48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1" name="Text Box 48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2" name="Text Box 48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3" name="Text Box 48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4" name="Text Box 48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5" name="Text Box 48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6" name="Text Box 48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7" name="Text Box 48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8" name="Text Box 48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79" name="Text Box 48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0" name="Text Box 48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1" name="Text Box 48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2" name="Text Box 48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3" name="Text Box 48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4" name="Text Box 48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5" name="Text Box 48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6" name="Text Box 48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7" name="Text Box 48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8" name="Text Box 48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89" name="Text Box 48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0" name="Text Box 48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1" name="Text Box 48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2" name="Text Box 48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3" name="Text Box 48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4" name="Text Box 48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5" name="Text Box 48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6" name="Text Box 48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7" name="Text Box 48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8" name="Text Box 48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899" name="Text Box 48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0" name="Text Box 48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1" name="Text Box 48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2" name="Text Box 48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3" name="Text Box 48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4" name="Text Box 48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5" name="Text Box 48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6" name="Text Box 48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7" name="Text Box 48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8" name="Text Box 48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09" name="Text Box 48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0" name="Text Box 48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1" name="Text Box 48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2" name="Text Box 48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3" name="Text Box 48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4" name="Text Box 48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5" name="Text Box 48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6" name="Text Box 48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7" name="Text Box 48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8" name="Text Box 48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19" name="Text Box 48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0" name="Text Box 49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1" name="Text Box 49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2" name="Text Box 49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3" name="Text Box 49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4" name="Text Box 49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5" name="Text Box 49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6" name="Text Box 49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7" name="Text Box 49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8" name="Text Box 49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29" name="Text Box 49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0" name="Text Box 49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1" name="Text Box 49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2" name="Text Box 49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3" name="Text Box 49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4" name="Text Box 49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5" name="Text Box 49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6" name="Text Box 49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7" name="Text Box 49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8" name="Text Box 49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39" name="Text Box 49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0" name="Text Box 49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1" name="Text Box 49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2" name="Text Box 49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3" name="Text Box 49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4" name="Text Box 49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5" name="Text Box 49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6" name="Text Box 49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7" name="Text Box 49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8" name="Text Box 49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49" name="Text Box 49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0" name="Text Box 49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1" name="Text Box 49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2" name="Text Box 49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3" name="Text Box 49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4" name="Text Box 49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5" name="Text Box 49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6" name="Text Box 49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7" name="Text Box 49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8" name="Text Box 49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59" name="Text Box 49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0" name="Text Box 49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1" name="Text Box 49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2" name="Text Box 49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3" name="Text Box 49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4" name="Text Box 49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5" name="Text Box 49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6" name="Text Box 49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7" name="Text Box 49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8" name="Text Box 49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69" name="Text Box 49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0" name="Text Box 49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1" name="Text Box 49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2" name="Text Box 49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3" name="Text Box 49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4" name="Text Box 49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5" name="Text Box 49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6" name="Text Box 49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7" name="Text Box 49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8" name="Text Box 49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79" name="Text Box 49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0" name="Text Box 49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1" name="Text Box 49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2" name="Text Box 49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3" name="Text Box 49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4" name="Text Box 49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5" name="Text Box 49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6" name="Text Box 49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7" name="Text Box 49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8" name="Text Box 49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89" name="Text Box 49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0" name="Text Box 49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1" name="Text Box 49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2" name="Text Box 49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3" name="Text Box 49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4" name="Text Box 49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5" name="Text Box 49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6" name="Text Box 49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7" name="Text Box 49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8" name="Text Box 49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2999" name="Text Box 49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0" name="Text Box 49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1" name="Text Box 49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2" name="Text Box 49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3" name="Text Box 49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4" name="Text Box 49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5" name="Text Box 49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6" name="Text Box 49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7" name="Text Box 49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8" name="Text Box 49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09" name="Text Box 49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0" name="Text Box 49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1" name="Text Box 49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2" name="Text Box 49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3" name="Text Box 49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4" name="Text Box 49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5" name="Text Box 49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6" name="Text Box 49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7" name="Text Box 49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8" name="Text Box 49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19" name="Text Box 49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0" name="Text Box 50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1" name="Text Box 50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2" name="Text Box 50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3" name="Text Box 50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4" name="Text Box 50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5" name="Text Box 50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6" name="Text Box 50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7" name="Text Box 50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8" name="Text Box 50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29" name="Text Box 50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0" name="Text Box 50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1" name="Text Box 50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2" name="Text Box 50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3" name="Text Box 50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4" name="Text Box 50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5" name="Text Box 50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6" name="Text Box 50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7" name="Text Box 50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8" name="Text Box 50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39" name="Text Box 50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0" name="Text Box 50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1" name="Text Box 50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2" name="Text Box 50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3" name="Text Box 50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4" name="Text Box 50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5" name="Text Box 50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6" name="Text Box 50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7" name="Text Box 50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8" name="Text Box 50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49" name="Text Box 50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0" name="Text Box 50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1" name="Text Box 50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2" name="Text Box 50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3" name="Text Box 50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4" name="Text Box 50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5" name="Text Box 50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6" name="Text Box 50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7" name="Text Box 50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8" name="Text Box 50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59" name="Text Box 50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0" name="Text Box 50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1" name="Text Box 50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2" name="Text Box 50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3" name="Text Box 50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4" name="Text Box 50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5" name="Text Box 50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6" name="Text Box 50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7" name="Text Box 50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8" name="Text Box 50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69" name="Text Box 50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0" name="Text Box 50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1" name="Text Box 50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2" name="Text Box 50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3" name="Text Box 50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4" name="Text Box 50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5" name="Text Box 50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6" name="Text Box 50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7" name="Text Box 50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8" name="Text Box 50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79" name="Text Box 50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0" name="Text Box 50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1" name="Text Box 50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2" name="Text Box 50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3" name="Text Box 50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4" name="Text Box 50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5" name="Text Box 50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6" name="Text Box 50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7" name="Text Box 50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8" name="Text Box 50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89" name="Text Box 50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0" name="Text Box 50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1" name="Text Box 50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2" name="Text Box 50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3" name="Text Box 50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4" name="Text Box 50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5" name="Text Box 50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6" name="Text Box 50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7" name="Text Box 50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8" name="Text Box 50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099" name="Text Box 50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0" name="Text Box 50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1" name="Text Box 50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2" name="Text Box 50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3" name="Text Box 50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4" name="Text Box 50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5" name="Text Box 50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6" name="Text Box 50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7" name="Text Box 50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8" name="Text Box 50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09" name="Text Box 50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0" name="Text Box 50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1" name="Text Box 50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2" name="Text Box 50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3" name="Text Box 50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4" name="Text Box 50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5" name="Text Box 50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6" name="Text Box 50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7" name="Text Box 50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8" name="Text Box 50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19" name="Text Box 50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0" name="Text Box 51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1" name="Text Box 51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2" name="Text Box 51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3" name="Text Box 51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4" name="Text Box 51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5" name="Text Box 51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6" name="Text Box 51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7" name="Text Box 51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8" name="Text Box 51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29" name="Text Box 51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0" name="Text Box 51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1" name="Text Box 51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2" name="Text Box 51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3" name="Text Box 51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4" name="Text Box 51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5" name="Text Box 51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6" name="Text Box 51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7" name="Text Box 51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8" name="Text Box 51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39" name="Text Box 51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0" name="Text Box 51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1" name="Text Box 51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2" name="Text Box 51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3" name="Text Box 51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4" name="Text Box 51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5" name="Text Box 51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6" name="Text Box 51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7" name="Text Box 51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8" name="Text Box 51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49" name="Text Box 51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0" name="Text Box 51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1" name="Text Box 51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2" name="Text Box 51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3" name="Text Box 51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4" name="Text Box 51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5" name="Text Box 51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6" name="Text Box 51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7" name="Text Box 51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8" name="Text Box 51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59" name="Text Box 51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0" name="Text Box 51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1" name="Text Box 51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2" name="Text Box 51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3" name="Text Box 51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4" name="Text Box 51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5" name="Text Box 51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6" name="Text Box 51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7" name="Text Box 51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8" name="Text Box 51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69" name="Text Box 51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0" name="Text Box 51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1" name="Text Box 51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2" name="Text Box 51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3" name="Text Box 51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4" name="Text Box 51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5" name="Text Box 51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6" name="Text Box 51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7" name="Text Box 51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8" name="Text Box 51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79" name="Text Box 51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0" name="Text Box 51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1" name="Text Box 51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2" name="Text Box 51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3" name="Text Box 51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4" name="Text Box 51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5" name="Text Box 51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6" name="Text Box 51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7" name="Text Box 51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8" name="Text Box 51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89" name="Text Box 51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0" name="Text Box 51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1" name="Text Box 51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2" name="Text Box 51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3" name="Text Box 51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4" name="Text Box 51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5" name="Text Box 51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6" name="Text Box 51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7" name="Text Box 51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8" name="Text Box 51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199" name="Text Box 51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0" name="Text Box 51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1" name="Text Box 51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2" name="Text Box 51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3" name="Text Box 51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4" name="Text Box 51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5" name="Text Box 51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6" name="Text Box 51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7" name="Text Box 51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8" name="Text Box 51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09" name="Text Box 51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0" name="Text Box 51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1" name="Text Box 51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2" name="Text Box 51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3" name="Text Box 51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4" name="Text Box 51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5" name="Text Box 51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6" name="Text Box 51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7" name="Text Box 51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8" name="Text Box 51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19" name="Text Box 51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0" name="Text Box 52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1" name="Text Box 52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2" name="Text Box 52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3" name="Text Box 52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4" name="Text Box 52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5" name="Text Box 52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6" name="Text Box 52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7" name="Text Box 52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8" name="Text Box 52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29" name="Text Box 52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0" name="Text Box 52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1" name="Text Box 52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2" name="Text Box 52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3" name="Text Box 52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4" name="Text Box 52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5" name="Text Box 52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6" name="Text Box 52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7" name="Text Box 52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8" name="Text Box 52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39" name="Text Box 52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0" name="Text Box 52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1" name="Text Box 52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2" name="Text Box 52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3" name="Text Box 52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4" name="Text Box 52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5" name="Text Box 52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6" name="Text Box 52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7" name="Text Box 52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8" name="Text Box 52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49" name="Text Box 52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0" name="Text Box 52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1" name="Text Box 52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2" name="Text Box 52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3" name="Text Box 52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4" name="Text Box 52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5" name="Text Box 52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6" name="Text Box 52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7" name="Text Box 52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8" name="Text Box 52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59" name="Text Box 52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0" name="Text Box 52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1" name="Text Box 52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2" name="Text Box 52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3" name="Text Box 52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4" name="Text Box 52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5" name="Text Box 52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6" name="Text Box 52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7" name="Text Box 52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8" name="Text Box 52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69" name="Text Box 52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0" name="Text Box 52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1" name="Text Box 52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2" name="Text Box 52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3" name="Text Box 52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4" name="Text Box 52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5" name="Text Box 52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6" name="Text Box 52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7" name="Text Box 52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8" name="Text Box 52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79" name="Text Box 52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0" name="Text Box 52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1" name="Text Box 52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2" name="Text Box 52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3" name="Text Box 52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4" name="Text Box 52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5" name="Text Box 52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6" name="Text Box 52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7" name="Text Box 52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8" name="Text Box 52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89" name="Text Box 52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0" name="Text Box 52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1" name="Text Box 52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2" name="Text Box 52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3" name="Text Box 52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4" name="Text Box 52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5" name="Text Box 52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6" name="Text Box 52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7" name="Text Box 52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8" name="Text Box 52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299" name="Text Box 52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0" name="Text Box 52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1" name="Text Box 52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2" name="Text Box 52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3" name="Text Box 52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4" name="Text Box 52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5" name="Text Box 52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6" name="Text Box 52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7" name="Text Box 52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8" name="Text Box 52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09" name="Text Box 52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0" name="Text Box 52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1" name="Text Box 52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2" name="Text Box 52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3" name="Text Box 52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4" name="Text Box 52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5" name="Text Box 52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6" name="Text Box 52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7" name="Text Box 52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8" name="Text Box 52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19" name="Text Box 52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0" name="Text Box 53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1" name="Text Box 53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2" name="Text Box 53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3" name="Text Box 53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4" name="Text Box 53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5" name="Text Box 53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6" name="Text Box 53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7" name="Text Box 53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8" name="Text Box 53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29" name="Text Box 53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0" name="Text Box 53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1" name="Text Box 53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2" name="Text Box 53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3" name="Text Box 53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4" name="Text Box 53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5" name="Text Box 53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6" name="Text Box 53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7" name="Text Box 53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8" name="Text Box 53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39" name="Text Box 531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0" name="Text Box 532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1" name="Text Box 532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2" name="Text Box 532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3" name="Text Box 532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4" name="Text Box 532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5" name="Text Box 532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6" name="Text Box 532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7" name="Text Box 532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8" name="Text Box 532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49" name="Text Box 532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0" name="Text Box 533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1" name="Text Box 533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2" name="Text Box 533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3" name="Text Box 533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4" name="Text Box 533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5" name="Text Box 533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6" name="Text Box 533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7" name="Text Box 533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8" name="Text Box 533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59" name="Text Box 533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0" name="Text Box 534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1" name="Text Box 534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2" name="Text Box 534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3" name="Text Box 534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4" name="Text Box 534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5" name="Text Box 534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6" name="Text Box 534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7" name="Text Box 534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8" name="Text Box 534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69" name="Text Box 534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0" name="Text Box 535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1" name="Text Box 535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2" name="Text Box 535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3" name="Text Box 535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4" name="Text Box 535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5" name="Text Box 535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6" name="Text Box 535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7" name="Text Box 535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8" name="Text Box 535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79" name="Text Box 535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0" name="Text Box 536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1" name="Text Box 536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2" name="Text Box 536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3" name="Text Box 536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4" name="Text Box 536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5" name="Text Box 536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6" name="Text Box 536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7" name="Text Box 536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8" name="Text Box 536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89" name="Text Box 536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0" name="Text Box 537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1" name="Text Box 537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2" name="Text Box 537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3" name="Text Box 537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4" name="Text Box 537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5" name="Text Box 537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6" name="Text Box 537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7" name="Text Box 537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8" name="Text Box 537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399" name="Text Box 537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0" name="Text Box 538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1" name="Text Box 538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2" name="Text Box 538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3" name="Text Box 538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4" name="Text Box 538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5" name="Text Box 538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6" name="Text Box 538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7" name="Text Box 538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8" name="Text Box 538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09" name="Text Box 538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0" name="Text Box 539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1" name="Text Box 539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2" name="Text Box 539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3" name="Text Box 539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4" name="Text Box 539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5" name="Text Box 539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6" name="Text Box 539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7" name="Text Box 539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8" name="Text Box 539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19" name="Text Box 539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0" name="Text Box 540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1" name="Text Box 540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2" name="Text Box 540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3" name="Text Box 540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4" name="Text Box 540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5" name="Text Box 540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6" name="Text Box 540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7" name="Text Box 540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8" name="Text Box 540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29" name="Text Box 5409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0" name="Text Box 5410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1" name="Text Box 5411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2" name="Text Box 5412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3" name="Text Box 5413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4" name="Text Box 5414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5" name="Text Box 5415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6" name="Text Box 5416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7" name="Text Box 5417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938</xdr:row>
      <xdr:rowOff>0</xdr:rowOff>
    </xdr:from>
    <xdr:to>
      <xdr:col>4</xdr:col>
      <xdr:colOff>85725</xdr:colOff>
      <xdr:row>939</xdr:row>
      <xdr:rowOff>19050</xdr:rowOff>
    </xdr:to>
    <xdr:sp macro="" textlink="">
      <xdr:nvSpPr>
        <xdr:cNvPr id="13438" name="Text Box 5418"/>
        <xdr:cNvSpPr txBox="1">
          <a:spLocks noChangeArrowheads="1"/>
        </xdr:cNvSpPr>
      </xdr:nvSpPr>
      <xdr:spPr bwMode="auto">
        <a:xfrm>
          <a:off x="4686300" y="1787271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39" name="Text Box 5427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0" name="Text Box 5428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1" name="Text Box 5429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2" name="Text Box 5430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3" name="Text Box 5431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4" name="Text Box 5432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5" name="Text Box 5433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6" name="Text Box 5434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7" name="Text Box 5435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8" name="Text Box 5436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49" name="Text Box 5437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0" name="Text Box 5438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1" name="Text Box 5439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2" name="Text Box 5440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3" name="Text Box 5441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4" name="Text Box 5442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5" name="Text Box 5443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6" name="Text Box 5444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7" name="Text Box 5445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8" name="Text Box 5446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59" name="Text Box 5447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0" name="Text Box 5448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1" name="Text Box 5449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2" name="Text Box 5450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3" name="Text Box 5451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4" name="Text Box 5452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5" name="Text Box 5453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6" name="Text Box 5454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7" name="Text Box 5455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8" name="Text Box 5456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69" name="Text Box 5457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0" name="Text Box 5458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1" name="Text Box 5459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2" name="Text Box 5460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3" name="Text Box 5461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4" name="Text Box 5462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5" name="Text Box 5463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6" name="Text Box 5464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7" name="Text Box 5465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8" name="Text Box 5466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79" name="Text Box 5467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937</xdr:row>
      <xdr:rowOff>0</xdr:rowOff>
    </xdr:from>
    <xdr:to>
      <xdr:col>4</xdr:col>
      <xdr:colOff>85725</xdr:colOff>
      <xdr:row>938</xdr:row>
      <xdr:rowOff>19050</xdr:rowOff>
    </xdr:to>
    <xdr:sp macro="" textlink="">
      <xdr:nvSpPr>
        <xdr:cNvPr id="13480" name="Text Box 5468"/>
        <xdr:cNvSpPr txBox="1">
          <a:spLocks noChangeArrowheads="1"/>
        </xdr:cNvSpPr>
      </xdr:nvSpPr>
      <xdr:spPr bwMode="auto">
        <a:xfrm>
          <a:off x="4686300" y="1785366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90"/>
  <sheetViews>
    <sheetView showGridLines="0" tabSelected="1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4" bestFit="1" customWidth="1"/>
  </cols>
  <sheetData>
    <row r="1" spans="1:5" ht="15" customHeight="1" x14ac:dyDescent="0.25">
      <c r="A1" s="30" t="s">
        <v>38</v>
      </c>
    </row>
    <row r="2" spans="1:5" ht="15" customHeight="1" x14ac:dyDescent="0.2">
      <c r="A2" s="31" t="s">
        <v>39</v>
      </c>
      <c r="B2" s="31"/>
      <c r="C2" s="31"/>
      <c r="D2" s="31"/>
      <c r="E2" s="31"/>
    </row>
    <row r="3" spans="1:5" ht="15" customHeight="1" x14ac:dyDescent="0.2">
      <c r="A3" s="31" t="s">
        <v>40</v>
      </c>
      <c r="B3" s="31"/>
      <c r="C3" s="31"/>
      <c r="D3" s="31"/>
      <c r="E3" s="31"/>
    </row>
    <row r="4" spans="1:5" ht="15" customHeight="1" x14ac:dyDescent="0.2">
      <c r="A4" s="32" t="s">
        <v>41</v>
      </c>
      <c r="B4" s="32"/>
      <c r="C4" s="32"/>
      <c r="D4" s="32"/>
      <c r="E4" s="32"/>
    </row>
    <row r="5" spans="1:5" ht="15" customHeight="1" x14ac:dyDescent="0.2">
      <c r="A5" s="32"/>
      <c r="B5" s="32"/>
      <c r="C5" s="32"/>
      <c r="D5" s="32"/>
      <c r="E5" s="32"/>
    </row>
    <row r="6" spans="1:5" ht="15" customHeight="1" x14ac:dyDescent="0.2">
      <c r="A6" s="32"/>
      <c r="B6" s="32"/>
      <c r="C6" s="32"/>
      <c r="D6" s="32"/>
      <c r="E6" s="32"/>
    </row>
    <row r="7" spans="1:5" ht="15" customHeight="1" x14ac:dyDescent="0.2">
      <c r="A7" s="32"/>
      <c r="B7" s="32"/>
      <c r="C7" s="32"/>
      <c r="D7" s="32"/>
      <c r="E7" s="32"/>
    </row>
    <row r="8" spans="1:5" ht="15" customHeight="1" x14ac:dyDescent="0.2">
      <c r="A8" s="32"/>
      <c r="B8" s="32"/>
      <c r="C8" s="32"/>
      <c r="D8" s="32"/>
      <c r="E8" s="32"/>
    </row>
    <row r="9" spans="1:5" ht="15" customHeight="1" x14ac:dyDescent="0.2">
      <c r="A9" s="32"/>
      <c r="B9" s="32"/>
      <c r="C9" s="32"/>
      <c r="D9" s="32"/>
      <c r="E9" s="32"/>
    </row>
    <row r="10" spans="1:5" ht="15" customHeight="1" x14ac:dyDescent="0.2">
      <c r="A10" s="32"/>
      <c r="B10" s="32"/>
      <c r="C10" s="32"/>
      <c r="D10" s="32"/>
      <c r="E10" s="32"/>
    </row>
    <row r="11" spans="1:5" ht="15" customHeight="1" x14ac:dyDescent="0.2">
      <c r="A11" s="33"/>
      <c r="B11" s="33"/>
      <c r="C11" s="33"/>
      <c r="D11" s="33"/>
      <c r="E11" s="33"/>
    </row>
    <row r="12" spans="1:5" ht="15" customHeight="1" x14ac:dyDescent="0.25">
      <c r="A12" s="34" t="s">
        <v>1</v>
      </c>
      <c r="B12" s="35"/>
      <c r="C12" s="35"/>
      <c r="D12" s="35"/>
      <c r="E12" s="35"/>
    </row>
    <row r="13" spans="1:5" ht="15" customHeight="1" x14ac:dyDescent="0.2">
      <c r="A13" s="36" t="s">
        <v>42</v>
      </c>
      <c r="B13" s="35"/>
      <c r="C13" s="35"/>
      <c r="D13" s="35"/>
      <c r="E13" s="37" t="s">
        <v>43</v>
      </c>
    </row>
    <row r="14" spans="1:5" ht="15" customHeight="1" x14ac:dyDescent="0.25">
      <c r="B14" s="34"/>
      <c r="C14" s="35"/>
      <c r="D14" s="35"/>
      <c r="E14" s="38"/>
    </row>
    <row r="15" spans="1:5" ht="15" customHeight="1" x14ac:dyDescent="0.2">
      <c r="A15" s="39" t="s">
        <v>44</v>
      </c>
      <c r="B15" s="40" t="s">
        <v>45</v>
      </c>
      <c r="C15" s="39" t="s">
        <v>46</v>
      </c>
      <c r="D15" s="41" t="s">
        <v>47</v>
      </c>
      <c r="E15" s="42" t="s">
        <v>48</v>
      </c>
    </row>
    <row r="16" spans="1:5" ht="15" customHeight="1" x14ac:dyDescent="0.2">
      <c r="A16" s="43">
        <v>53190001</v>
      </c>
      <c r="B16" s="44">
        <v>90000100082</v>
      </c>
      <c r="C16" s="45"/>
      <c r="D16" s="46" t="s">
        <v>49</v>
      </c>
      <c r="E16" s="47">
        <v>134250</v>
      </c>
    </row>
    <row r="17" spans="1:5" ht="15" customHeight="1" x14ac:dyDescent="0.2">
      <c r="A17" s="43">
        <v>53515319</v>
      </c>
      <c r="B17" s="44">
        <v>90000100082</v>
      </c>
      <c r="C17" s="45"/>
      <c r="D17" s="48" t="s">
        <v>50</v>
      </c>
      <c r="E17" s="47">
        <v>760750</v>
      </c>
    </row>
    <row r="18" spans="1:5" ht="15" customHeight="1" x14ac:dyDescent="0.2">
      <c r="A18" s="43"/>
      <c r="B18" s="49"/>
      <c r="C18" s="50" t="s">
        <v>51</v>
      </c>
      <c r="D18" s="51"/>
      <c r="E18" s="52">
        <f>SUM(E24:E25)</f>
        <v>895000</v>
      </c>
    </row>
    <row r="19" spans="1:5" ht="15" customHeight="1" x14ac:dyDescent="0.2">
      <c r="A19" s="53"/>
      <c r="B19" s="53"/>
      <c r="C19" s="53"/>
      <c r="D19" s="53"/>
      <c r="E19" s="53"/>
    </row>
    <row r="20" spans="1:5" ht="15" customHeight="1" x14ac:dyDescent="0.25">
      <c r="A20" s="34" t="s">
        <v>19</v>
      </c>
      <c r="B20" s="35"/>
      <c r="C20" s="35"/>
      <c r="D20" s="35"/>
      <c r="E20" s="53"/>
    </row>
    <row r="21" spans="1:5" ht="15" customHeight="1" x14ac:dyDescent="0.2">
      <c r="A21" s="36" t="s">
        <v>42</v>
      </c>
      <c r="B21" s="35"/>
      <c r="C21" s="35"/>
      <c r="D21" s="35"/>
      <c r="E21" s="37" t="s">
        <v>43</v>
      </c>
    </row>
    <row r="22" spans="1:5" ht="15" customHeight="1" x14ac:dyDescent="0.2">
      <c r="A22" s="53"/>
      <c r="B22" s="54"/>
      <c r="C22" s="35"/>
      <c r="E22" s="38"/>
    </row>
    <row r="23" spans="1:5" ht="15" customHeight="1" x14ac:dyDescent="0.2">
      <c r="A23" s="39" t="s">
        <v>44</v>
      </c>
      <c r="B23" s="40" t="s">
        <v>45</v>
      </c>
      <c r="C23" s="39" t="s">
        <v>46</v>
      </c>
      <c r="D23" s="55" t="s">
        <v>47</v>
      </c>
      <c r="E23" s="42" t="s">
        <v>48</v>
      </c>
    </row>
    <row r="24" spans="1:5" ht="15" customHeight="1" x14ac:dyDescent="0.2">
      <c r="A24" s="43">
        <v>53190001</v>
      </c>
      <c r="B24" s="44">
        <v>60011100082</v>
      </c>
      <c r="C24" s="45">
        <v>3742</v>
      </c>
      <c r="D24" s="46" t="s">
        <v>52</v>
      </c>
      <c r="E24" s="47">
        <v>134250</v>
      </c>
    </row>
    <row r="25" spans="1:5" ht="15" customHeight="1" x14ac:dyDescent="0.2">
      <c r="A25" s="43">
        <v>53515319</v>
      </c>
      <c r="B25" s="44">
        <v>60011100082</v>
      </c>
      <c r="C25" s="45">
        <v>3742</v>
      </c>
      <c r="D25" s="46" t="s">
        <v>52</v>
      </c>
      <c r="E25" s="47">
        <v>760750</v>
      </c>
    </row>
    <row r="26" spans="1:5" ht="15" customHeight="1" x14ac:dyDescent="0.2">
      <c r="A26" s="43"/>
      <c r="B26" s="49"/>
      <c r="C26" s="50" t="s">
        <v>51</v>
      </c>
      <c r="D26" s="56"/>
      <c r="E26" s="57">
        <f>SUM(E24:E25)</f>
        <v>895000</v>
      </c>
    </row>
    <row r="27" spans="1:5" ht="15" customHeight="1" x14ac:dyDescent="0.2"/>
    <row r="28" spans="1:5" ht="15" customHeight="1" x14ac:dyDescent="0.2"/>
    <row r="29" spans="1:5" ht="15" customHeight="1" x14ac:dyDescent="0.25">
      <c r="A29" s="30" t="s">
        <v>53</v>
      </c>
    </row>
    <row r="30" spans="1:5" ht="15" customHeight="1" x14ac:dyDescent="0.2">
      <c r="A30" s="31" t="s">
        <v>39</v>
      </c>
      <c r="B30" s="31"/>
      <c r="C30" s="31"/>
      <c r="D30" s="31"/>
      <c r="E30" s="31"/>
    </row>
    <row r="31" spans="1:5" ht="15" customHeight="1" x14ac:dyDescent="0.2">
      <c r="A31" s="31" t="s">
        <v>54</v>
      </c>
      <c r="B31" s="31"/>
      <c r="C31" s="31"/>
      <c r="D31" s="31"/>
      <c r="E31" s="31"/>
    </row>
    <row r="32" spans="1:5" ht="15" customHeight="1" x14ac:dyDescent="0.2">
      <c r="A32" s="32" t="s">
        <v>55</v>
      </c>
      <c r="B32" s="32"/>
      <c r="C32" s="32"/>
      <c r="D32" s="32"/>
      <c r="E32" s="32"/>
    </row>
    <row r="33" spans="1:5" ht="15" customHeight="1" x14ac:dyDescent="0.2">
      <c r="A33" s="32"/>
      <c r="B33" s="32"/>
      <c r="C33" s="32"/>
      <c r="D33" s="32"/>
      <c r="E33" s="32"/>
    </row>
    <row r="34" spans="1:5" ht="15" customHeight="1" x14ac:dyDescent="0.2">
      <c r="A34" s="32"/>
      <c r="B34" s="32"/>
      <c r="C34" s="32"/>
      <c r="D34" s="32"/>
      <c r="E34" s="32"/>
    </row>
    <row r="35" spans="1:5" ht="15" customHeight="1" x14ac:dyDescent="0.2">
      <c r="A35" s="32"/>
      <c r="B35" s="32"/>
      <c r="C35" s="32"/>
      <c r="D35" s="32"/>
      <c r="E35" s="32"/>
    </row>
    <row r="36" spans="1:5" ht="15" customHeight="1" x14ac:dyDescent="0.2">
      <c r="A36" s="32"/>
      <c r="B36" s="32"/>
      <c r="C36" s="32"/>
      <c r="D36" s="32"/>
      <c r="E36" s="32"/>
    </row>
    <row r="37" spans="1:5" ht="15" customHeight="1" x14ac:dyDescent="0.2">
      <c r="A37" s="32"/>
      <c r="B37" s="32"/>
      <c r="C37" s="32"/>
      <c r="D37" s="32"/>
      <c r="E37" s="32"/>
    </row>
    <row r="38" spans="1:5" ht="15" customHeight="1" x14ac:dyDescent="0.2">
      <c r="A38" s="32"/>
      <c r="B38" s="32"/>
      <c r="C38" s="32"/>
      <c r="D38" s="32"/>
      <c r="E38" s="32"/>
    </row>
    <row r="39" spans="1:5" ht="15" customHeight="1" x14ac:dyDescent="0.2"/>
    <row r="40" spans="1:5" ht="15" customHeight="1" x14ac:dyDescent="0.25">
      <c r="A40" s="58" t="s">
        <v>1</v>
      </c>
      <c r="B40" s="59"/>
      <c r="C40" s="59"/>
      <c r="D40" s="59"/>
      <c r="E40" s="59"/>
    </row>
    <row r="41" spans="1:5" ht="15" customHeight="1" x14ac:dyDescent="0.2">
      <c r="A41" s="36" t="s">
        <v>56</v>
      </c>
      <c r="B41" s="35"/>
      <c r="C41" s="35"/>
      <c r="D41" s="35"/>
      <c r="E41" s="37" t="s">
        <v>57</v>
      </c>
    </row>
    <row r="42" spans="1:5" ht="15" customHeight="1" x14ac:dyDescent="0.25">
      <c r="A42" s="53"/>
      <c r="B42" s="34"/>
      <c r="C42" s="35"/>
      <c r="D42" s="35"/>
      <c r="E42" s="38"/>
    </row>
    <row r="43" spans="1:5" ht="15" customHeight="1" x14ac:dyDescent="0.2">
      <c r="A43" s="39" t="s">
        <v>44</v>
      </c>
      <c r="B43" s="39" t="s">
        <v>45</v>
      </c>
      <c r="C43" s="39" t="s">
        <v>46</v>
      </c>
      <c r="D43" s="41" t="s">
        <v>47</v>
      </c>
      <c r="E43" s="42" t="s">
        <v>48</v>
      </c>
    </row>
    <row r="44" spans="1:5" ht="15" customHeight="1" x14ac:dyDescent="0.2">
      <c r="A44" s="60">
        <v>41595823</v>
      </c>
      <c r="B44" s="61">
        <v>90000100322</v>
      </c>
      <c r="C44" s="62"/>
      <c r="D44" s="46" t="s">
        <v>58</v>
      </c>
      <c r="E44" s="63">
        <v>5542097.7599999998</v>
      </c>
    </row>
    <row r="45" spans="1:5" ht="15" customHeight="1" x14ac:dyDescent="0.2">
      <c r="A45" s="64"/>
      <c r="B45" s="65"/>
      <c r="C45" s="50" t="s">
        <v>51</v>
      </c>
      <c r="D45" s="51"/>
      <c r="E45" s="52">
        <f>SUM(E44:E44)</f>
        <v>5542097.7599999998</v>
      </c>
    </row>
    <row r="46" spans="1:5" ht="15" customHeight="1" x14ac:dyDescent="0.25">
      <c r="A46" s="66"/>
      <c r="B46" s="67"/>
      <c r="C46" s="67"/>
      <c r="D46" s="67"/>
      <c r="E46" s="67"/>
    </row>
    <row r="47" spans="1:5" ht="15" customHeight="1" x14ac:dyDescent="0.25">
      <c r="A47" s="68" t="s">
        <v>19</v>
      </c>
      <c r="B47" s="67"/>
      <c r="C47" s="67"/>
      <c r="D47" s="67"/>
      <c r="E47" s="67"/>
    </row>
    <row r="48" spans="1:5" ht="15" customHeight="1" x14ac:dyDescent="0.2">
      <c r="A48" s="36" t="s">
        <v>56</v>
      </c>
      <c r="B48" s="35"/>
      <c r="C48" s="35"/>
      <c r="D48" s="35"/>
      <c r="E48" s="37" t="s">
        <v>57</v>
      </c>
    </row>
    <row r="49" spans="1:5" ht="15" customHeight="1" x14ac:dyDescent="0.25">
      <c r="A49" s="53"/>
      <c r="B49" s="34"/>
      <c r="C49" s="35"/>
      <c r="D49" s="35"/>
      <c r="E49" s="38"/>
    </row>
    <row r="50" spans="1:5" ht="15" customHeight="1" x14ac:dyDescent="0.2">
      <c r="A50" s="39" t="s">
        <v>44</v>
      </c>
      <c r="B50" s="39" t="s">
        <v>45</v>
      </c>
      <c r="C50" s="39" t="s">
        <v>46</v>
      </c>
      <c r="D50" s="41" t="s">
        <v>47</v>
      </c>
      <c r="E50" s="42" t="s">
        <v>48</v>
      </c>
    </row>
    <row r="51" spans="1:5" ht="15" customHeight="1" x14ac:dyDescent="0.2">
      <c r="A51" s="60">
        <v>41595823</v>
      </c>
      <c r="B51" s="61">
        <v>30106000000</v>
      </c>
      <c r="C51" s="62">
        <v>5273</v>
      </c>
      <c r="D51" s="46" t="s">
        <v>59</v>
      </c>
      <c r="E51" s="63">
        <v>5542097.7599999998</v>
      </c>
    </row>
    <row r="52" spans="1:5" ht="15" customHeight="1" x14ac:dyDescent="0.2">
      <c r="A52" s="64"/>
      <c r="B52" s="65"/>
      <c r="C52" s="50" t="s">
        <v>51</v>
      </c>
      <c r="D52" s="51"/>
      <c r="E52" s="52">
        <f>SUM(E51:E51)</f>
        <v>5542097.7599999998</v>
      </c>
    </row>
    <row r="53" spans="1:5" ht="15" customHeight="1" x14ac:dyDescent="0.2"/>
    <row r="54" spans="1:5" ht="15" customHeight="1" x14ac:dyDescent="0.25">
      <c r="A54" s="30" t="s">
        <v>60</v>
      </c>
    </row>
    <row r="55" spans="1:5" ht="15" customHeight="1" x14ac:dyDescent="0.2">
      <c r="A55" s="31" t="s">
        <v>39</v>
      </c>
      <c r="B55" s="31"/>
      <c r="C55" s="31"/>
      <c r="D55" s="31"/>
      <c r="E55" s="31"/>
    </row>
    <row r="56" spans="1:5" ht="15" customHeight="1" x14ac:dyDescent="0.2">
      <c r="A56" s="32" t="s">
        <v>61</v>
      </c>
      <c r="B56" s="32"/>
      <c r="C56" s="32"/>
      <c r="D56" s="32"/>
      <c r="E56" s="32"/>
    </row>
    <row r="57" spans="1:5" ht="15" customHeight="1" x14ac:dyDescent="0.2">
      <c r="A57" s="32"/>
      <c r="B57" s="32"/>
      <c r="C57" s="32"/>
      <c r="D57" s="32"/>
      <c r="E57" s="32"/>
    </row>
    <row r="58" spans="1:5" ht="15" customHeight="1" x14ac:dyDescent="0.2">
      <c r="A58" s="32"/>
      <c r="B58" s="32"/>
      <c r="C58" s="32"/>
      <c r="D58" s="32"/>
      <c r="E58" s="32"/>
    </row>
    <row r="59" spans="1:5" ht="15" customHeight="1" x14ac:dyDescent="0.2">
      <c r="A59" s="32"/>
      <c r="B59" s="32"/>
      <c r="C59" s="32"/>
      <c r="D59" s="32"/>
      <c r="E59" s="32"/>
    </row>
    <row r="60" spans="1:5" ht="15" customHeight="1" x14ac:dyDescent="0.2">
      <c r="A60" s="32"/>
      <c r="B60" s="32"/>
      <c r="C60" s="32"/>
      <c r="D60" s="32"/>
      <c r="E60" s="32"/>
    </row>
    <row r="61" spans="1:5" ht="15" customHeight="1" x14ac:dyDescent="0.2">
      <c r="A61" s="32"/>
      <c r="B61" s="32"/>
      <c r="C61" s="32"/>
      <c r="D61" s="32"/>
      <c r="E61" s="32"/>
    </row>
    <row r="62" spans="1:5" ht="15" customHeight="1" x14ac:dyDescent="0.2">
      <c r="A62" s="32"/>
      <c r="B62" s="32"/>
      <c r="C62" s="32"/>
      <c r="D62" s="32"/>
      <c r="E62" s="32"/>
    </row>
    <row r="63" spans="1:5" ht="15" customHeight="1" x14ac:dyDescent="0.2"/>
    <row r="64" spans="1:5" ht="15" customHeight="1" x14ac:dyDescent="0.25">
      <c r="A64" s="58" t="s">
        <v>1</v>
      </c>
      <c r="B64" s="35"/>
      <c r="C64" s="35"/>
      <c r="D64" s="35"/>
      <c r="E64" s="35"/>
    </row>
    <row r="65" spans="1:5" ht="15" customHeight="1" x14ac:dyDescent="0.2">
      <c r="A65" s="69" t="s">
        <v>62</v>
      </c>
      <c r="B65" s="35"/>
      <c r="C65" s="35"/>
      <c r="D65" s="35"/>
      <c r="E65" s="37" t="s">
        <v>63</v>
      </c>
    </row>
    <row r="66" spans="1:5" ht="15" customHeight="1" x14ac:dyDescent="0.25">
      <c r="A66" s="34"/>
      <c r="B66" s="53"/>
      <c r="C66" s="35"/>
      <c r="D66" s="35"/>
      <c r="E66" s="38"/>
    </row>
    <row r="67" spans="1:5" ht="15" customHeight="1" x14ac:dyDescent="0.2">
      <c r="A67" s="70"/>
      <c r="B67" s="39" t="s">
        <v>45</v>
      </c>
      <c r="C67" s="39" t="s">
        <v>46</v>
      </c>
      <c r="D67" s="41" t="s">
        <v>47</v>
      </c>
      <c r="E67" s="42" t="s">
        <v>48</v>
      </c>
    </row>
    <row r="68" spans="1:5" ht="15" customHeight="1" x14ac:dyDescent="0.2">
      <c r="A68" s="71"/>
      <c r="B68" s="72">
        <v>71000100493</v>
      </c>
      <c r="C68" s="45"/>
      <c r="D68" s="73" t="s">
        <v>64</v>
      </c>
      <c r="E68" s="74">
        <v>1793591.61</v>
      </c>
    </row>
    <row r="69" spans="1:5" ht="15" customHeight="1" x14ac:dyDescent="0.2">
      <c r="A69" s="71"/>
      <c r="B69" s="75"/>
      <c r="C69" s="50" t="s">
        <v>51</v>
      </c>
      <c r="D69" s="51"/>
      <c r="E69" s="52">
        <f>SUM(E68:E68)</f>
        <v>1793591.61</v>
      </c>
    </row>
    <row r="70" spans="1:5" ht="15" customHeight="1" x14ac:dyDescent="0.2"/>
    <row r="71" spans="1:5" ht="15" customHeight="1" x14ac:dyDescent="0.25">
      <c r="A71" s="34" t="s">
        <v>19</v>
      </c>
    </row>
    <row r="72" spans="1:5" ht="15" customHeight="1" x14ac:dyDescent="0.2">
      <c r="A72" s="69" t="s">
        <v>62</v>
      </c>
      <c r="B72" s="35"/>
      <c r="C72" s="35"/>
      <c r="D72" s="35"/>
      <c r="E72" s="37" t="s">
        <v>63</v>
      </c>
    </row>
    <row r="73" spans="1:5" ht="15" customHeight="1" x14ac:dyDescent="0.25">
      <c r="A73" s="34"/>
      <c r="B73" s="53"/>
      <c r="C73" s="35"/>
      <c r="D73" s="35"/>
      <c r="E73" s="38"/>
    </row>
    <row r="74" spans="1:5" ht="15" customHeight="1" x14ac:dyDescent="0.2">
      <c r="A74" s="45" t="s">
        <v>44</v>
      </c>
      <c r="B74" s="39" t="s">
        <v>45</v>
      </c>
      <c r="C74" s="39" t="s">
        <v>46</v>
      </c>
      <c r="D74" s="41" t="s">
        <v>47</v>
      </c>
      <c r="E74" s="42" t="s">
        <v>48</v>
      </c>
    </row>
    <row r="75" spans="1:5" ht="15" customHeight="1" x14ac:dyDescent="0.2">
      <c r="A75" s="60">
        <v>33113233</v>
      </c>
      <c r="B75" s="72">
        <v>60002100493</v>
      </c>
      <c r="C75" s="45">
        <v>4399</v>
      </c>
      <c r="D75" s="46" t="s">
        <v>65</v>
      </c>
      <c r="E75" s="74">
        <v>3750</v>
      </c>
    </row>
    <row r="76" spans="1:5" ht="15" customHeight="1" x14ac:dyDescent="0.2">
      <c r="A76" s="60">
        <v>33513233</v>
      </c>
      <c r="B76" s="72">
        <v>60002100493</v>
      </c>
      <c r="C76" s="45">
        <v>4399</v>
      </c>
      <c r="D76" s="46" t="s">
        <v>65</v>
      </c>
      <c r="E76" s="74">
        <v>21250</v>
      </c>
    </row>
    <row r="77" spans="1:5" ht="15" customHeight="1" x14ac:dyDescent="0.2">
      <c r="A77" s="60">
        <v>33113233</v>
      </c>
      <c r="B77" s="72">
        <v>60002100493</v>
      </c>
      <c r="C77" s="45">
        <v>4399</v>
      </c>
      <c r="D77" s="46" t="s">
        <v>66</v>
      </c>
      <c r="E77" s="74">
        <v>15000</v>
      </c>
    </row>
    <row r="78" spans="1:5" ht="15" customHeight="1" x14ac:dyDescent="0.2">
      <c r="A78" s="60">
        <v>33513233</v>
      </c>
      <c r="B78" s="72">
        <v>60002100493</v>
      </c>
      <c r="C78" s="45">
        <v>4399</v>
      </c>
      <c r="D78" s="46" t="s">
        <v>66</v>
      </c>
      <c r="E78" s="74">
        <v>85000</v>
      </c>
    </row>
    <row r="79" spans="1:5" ht="15" customHeight="1" x14ac:dyDescent="0.2">
      <c r="A79" s="60">
        <v>33113233</v>
      </c>
      <c r="B79" s="72">
        <v>60002100493</v>
      </c>
      <c r="C79" s="45">
        <v>4399</v>
      </c>
      <c r="D79" s="46" t="s">
        <v>67</v>
      </c>
      <c r="E79" s="74">
        <v>4687.5</v>
      </c>
    </row>
    <row r="80" spans="1:5" ht="15" customHeight="1" x14ac:dyDescent="0.2">
      <c r="A80" s="60">
        <v>33513233</v>
      </c>
      <c r="B80" s="72">
        <v>60002100493</v>
      </c>
      <c r="C80" s="45">
        <v>4399</v>
      </c>
      <c r="D80" s="46" t="s">
        <v>67</v>
      </c>
      <c r="E80" s="74">
        <v>26562.5</v>
      </c>
    </row>
    <row r="81" spans="1:5" ht="15" customHeight="1" x14ac:dyDescent="0.2">
      <c r="A81" s="60">
        <v>33113233</v>
      </c>
      <c r="B81" s="72">
        <v>60002100493</v>
      </c>
      <c r="C81" s="45">
        <v>4399</v>
      </c>
      <c r="D81" s="46" t="s">
        <v>68</v>
      </c>
      <c r="E81" s="74">
        <v>1687.5</v>
      </c>
    </row>
    <row r="82" spans="1:5" ht="15" customHeight="1" x14ac:dyDescent="0.2">
      <c r="A82" s="60">
        <v>33513233</v>
      </c>
      <c r="B82" s="72">
        <v>60002100493</v>
      </c>
      <c r="C82" s="45">
        <v>4399</v>
      </c>
      <c r="D82" s="46" t="s">
        <v>68</v>
      </c>
      <c r="E82" s="74">
        <v>9562.5</v>
      </c>
    </row>
    <row r="83" spans="1:5" ht="15" customHeight="1" x14ac:dyDescent="0.2">
      <c r="A83" s="60">
        <v>33113233</v>
      </c>
      <c r="B83" s="72">
        <v>60002100493</v>
      </c>
      <c r="C83" s="45">
        <v>4399</v>
      </c>
      <c r="D83" s="46" t="s">
        <v>69</v>
      </c>
      <c r="E83" s="74">
        <v>150</v>
      </c>
    </row>
    <row r="84" spans="1:5" ht="15" customHeight="1" x14ac:dyDescent="0.2">
      <c r="A84" s="60">
        <v>33513233</v>
      </c>
      <c r="B84" s="72">
        <v>60002100493</v>
      </c>
      <c r="C84" s="45">
        <v>4399</v>
      </c>
      <c r="D84" s="46" t="s">
        <v>69</v>
      </c>
      <c r="E84" s="74">
        <v>850</v>
      </c>
    </row>
    <row r="85" spans="1:5" ht="15" customHeight="1" x14ac:dyDescent="0.2">
      <c r="A85" s="60">
        <v>33113233</v>
      </c>
      <c r="B85" s="72">
        <v>60002100493</v>
      </c>
      <c r="C85" s="45">
        <v>4399</v>
      </c>
      <c r="D85" s="46" t="s">
        <v>70</v>
      </c>
      <c r="E85" s="74">
        <v>12300</v>
      </c>
    </row>
    <row r="86" spans="1:5" ht="15" customHeight="1" x14ac:dyDescent="0.2">
      <c r="A86" s="60">
        <v>33513233</v>
      </c>
      <c r="B86" s="72">
        <v>60002100493</v>
      </c>
      <c r="C86" s="45">
        <v>4399</v>
      </c>
      <c r="D86" s="46" t="s">
        <v>70</v>
      </c>
      <c r="E86" s="74">
        <v>69700</v>
      </c>
    </row>
    <row r="87" spans="1:5" ht="15" customHeight="1" x14ac:dyDescent="0.2">
      <c r="A87" s="60">
        <v>33113233</v>
      </c>
      <c r="B87" s="72">
        <v>60002100493</v>
      </c>
      <c r="C87" s="45">
        <v>4399</v>
      </c>
      <c r="D87" s="46" t="s">
        <v>71</v>
      </c>
      <c r="E87" s="74">
        <v>229071.24</v>
      </c>
    </row>
    <row r="88" spans="1:5" ht="15" customHeight="1" x14ac:dyDescent="0.2">
      <c r="A88" s="60">
        <v>33513233</v>
      </c>
      <c r="B88" s="72">
        <v>60002100493</v>
      </c>
      <c r="C88" s="45">
        <v>4399</v>
      </c>
      <c r="D88" s="46" t="s">
        <v>71</v>
      </c>
      <c r="E88" s="74">
        <v>1298070.3700000001</v>
      </c>
    </row>
    <row r="89" spans="1:5" ht="15" customHeight="1" x14ac:dyDescent="0.2">
      <c r="A89" s="60">
        <v>33113233</v>
      </c>
      <c r="B89" s="72">
        <v>60002100493</v>
      </c>
      <c r="C89" s="45">
        <v>4399</v>
      </c>
      <c r="D89" s="46" t="s">
        <v>72</v>
      </c>
      <c r="E89" s="74">
        <v>1500</v>
      </c>
    </row>
    <row r="90" spans="1:5" ht="15" customHeight="1" x14ac:dyDescent="0.2">
      <c r="A90" s="60">
        <v>33513233</v>
      </c>
      <c r="B90" s="72">
        <v>60002100493</v>
      </c>
      <c r="C90" s="45">
        <v>4399</v>
      </c>
      <c r="D90" s="46" t="s">
        <v>72</v>
      </c>
      <c r="E90" s="74">
        <v>8500</v>
      </c>
    </row>
    <row r="91" spans="1:5" ht="15" customHeight="1" x14ac:dyDescent="0.2">
      <c r="A91" s="60">
        <v>33113233</v>
      </c>
      <c r="B91" s="72">
        <v>60002100493</v>
      </c>
      <c r="C91" s="45">
        <v>4399</v>
      </c>
      <c r="D91" s="46" t="s">
        <v>73</v>
      </c>
      <c r="E91" s="74">
        <v>892.5</v>
      </c>
    </row>
    <row r="92" spans="1:5" ht="15" customHeight="1" x14ac:dyDescent="0.2">
      <c r="A92" s="60">
        <v>33513233</v>
      </c>
      <c r="B92" s="72">
        <v>60002100493</v>
      </c>
      <c r="C92" s="45">
        <v>4399</v>
      </c>
      <c r="D92" s="46" t="s">
        <v>73</v>
      </c>
      <c r="E92" s="74">
        <v>5057.5</v>
      </c>
    </row>
    <row r="93" spans="1:5" ht="15" customHeight="1" x14ac:dyDescent="0.2">
      <c r="A93" s="75"/>
      <c r="B93" s="75"/>
      <c r="C93" s="50" t="s">
        <v>51</v>
      </c>
      <c r="D93" s="51"/>
      <c r="E93" s="52">
        <f>SUM(E75:E92)</f>
        <v>1793591.61</v>
      </c>
    </row>
    <row r="94" spans="1:5" ht="15" customHeight="1" x14ac:dyDescent="0.2"/>
    <row r="95" spans="1:5" ht="15" customHeight="1" x14ac:dyDescent="0.2"/>
    <row r="96" spans="1:5" ht="15" customHeight="1" x14ac:dyDescent="0.25">
      <c r="A96" s="30" t="s">
        <v>74</v>
      </c>
    </row>
    <row r="97" spans="1:5" ht="15" customHeight="1" x14ac:dyDescent="0.2">
      <c r="A97" s="31" t="s">
        <v>39</v>
      </c>
      <c r="B97" s="31"/>
      <c r="C97" s="31"/>
      <c r="D97" s="31"/>
      <c r="E97" s="31"/>
    </row>
    <row r="98" spans="1:5" ht="15" customHeight="1" x14ac:dyDescent="0.2">
      <c r="A98" s="32" t="s">
        <v>75</v>
      </c>
      <c r="B98" s="32"/>
      <c r="C98" s="32"/>
      <c r="D98" s="32"/>
      <c r="E98" s="32"/>
    </row>
    <row r="99" spans="1:5" ht="15" customHeight="1" x14ac:dyDescent="0.2">
      <c r="A99" s="32"/>
      <c r="B99" s="32"/>
      <c r="C99" s="32"/>
      <c r="D99" s="32"/>
      <c r="E99" s="32"/>
    </row>
    <row r="100" spans="1:5" ht="15" customHeight="1" x14ac:dyDescent="0.2">
      <c r="A100" s="32"/>
      <c r="B100" s="32"/>
      <c r="C100" s="32"/>
      <c r="D100" s="32"/>
      <c r="E100" s="32"/>
    </row>
    <row r="101" spans="1:5" ht="15" customHeight="1" x14ac:dyDescent="0.2">
      <c r="A101" s="32"/>
      <c r="B101" s="32"/>
      <c r="C101" s="32"/>
      <c r="D101" s="32"/>
      <c r="E101" s="32"/>
    </row>
    <row r="102" spans="1:5" ht="15" customHeight="1" x14ac:dyDescent="0.2">
      <c r="A102" s="32"/>
      <c r="B102" s="32"/>
      <c r="C102" s="32"/>
      <c r="D102" s="32"/>
      <c r="E102" s="32"/>
    </row>
    <row r="103" spans="1:5" ht="15" customHeight="1" x14ac:dyDescent="0.2">
      <c r="A103" s="32"/>
      <c r="B103" s="32"/>
      <c r="C103" s="32"/>
      <c r="D103" s="32"/>
      <c r="E103" s="32"/>
    </row>
    <row r="104" spans="1:5" ht="15" customHeight="1" x14ac:dyDescent="0.2">
      <c r="A104" s="32"/>
      <c r="B104" s="32"/>
      <c r="C104" s="32"/>
      <c r="D104" s="32"/>
      <c r="E104" s="32"/>
    </row>
    <row r="105" spans="1:5" ht="15" customHeight="1" x14ac:dyDescent="0.2"/>
    <row r="106" spans="1:5" ht="15" customHeight="1" x14ac:dyDescent="0.25">
      <c r="A106" s="58" t="s">
        <v>1</v>
      </c>
      <c r="B106" s="35"/>
      <c r="C106" s="35"/>
      <c r="D106" s="35"/>
      <c r="E106" s="35"/>
    </row>
    <row r="107" spans="1:5" ht="15" customHeight="1" x14ac:dyDescent="0.2">
      <c r="A107" s="69" t="s">
        <v>62</v>
      </c>
      <c r="B107" s="35"/>
      <c r="C107" s="35"/>
      <c r="D107" s="35"/>
      <c r="E107" s="37" t="s">
        <v>63</v>
      </c>
    </row>
    <row r="108" spans="1:5" ht="15" customHeight="1" x14ac:dyDescent="0.25">
      <c r="A108" s="34"/>
      <c r="B108" s="53"/>
      <c r="C108" s="35"/>
      <c r="D108" s="35"/>
      <c r="E108" s="38"/>
    </row>
    <row r="109" spans="1:5" ht="15" customHeight="1" x14ac:dyDescent="0.2">
      <c r="A109" s="70"/>
      <c r="B109" s="39" t="s">
        <v>45</v>
      </c>
      <c r="C109" s="39" t="s">
        <v>46</v>
      </c>
      <c r="D109" s="41" t="s">
        <v>47</v>
      </c>
      <c r="E109" s="42" t="s">
        <v>48</v>
      </c>
    </row>
    <row r="110" spans="1:5" ht="15" customHeight="1" x14ac:dyDescent="0.2">
      <c r="A110" s="71"/>
      <c r="B110" s="72">
        <v>71000100580</v>
      </c>
      <c r="C110" s="45"/>
      <c r="D110" s="73" t="s">
        <v>64</v>
      </c>
      <c r="E110" s="74">
        <v>1433086.82</v>
      </c>
    </row>
    <row r="111" spans="1:5" ht="15" customHeight="1" x14ac:dyDescent="0.2">
      <c r="A111" s="71"/>
      <c r="B111" s="75"/>
      <c r="C111" s="50" t="s">
        <v>51</v>
      </c>
      <c r="D111" s="51"/>
      <c r="E111" s="52">
        <f>SUM(E110:E110)</f>
        <v>1433086.82</v>
      </c>
    </row>
    <row r="112" spans="1:5" ht="15" customHeight="1" x14ac:dyDescent="0.2"/>
    <row r="113" spans="1:5" ht="15" customHeight="1" x14ac:dyDescent="0.25">
      <c r="A113" s="34" t="s">
        <v>19</v>
      </c>
    </row>
    <row r="114" spans="1:5" ht="15" customHeight="1" x14ac:dyDescent="0.2">
      <c r="A114" s="69" t="s">
        <v>62</v>
      </c>
      <c r="B114" s="35"/>
      <c r="C114" s="35"/>
      <c r="D114" s="35"/>
      <c r="E114" s="37" t="s">
        <v>63</v>
      </c>
    </row>
    <row r="115" spans="1:5" ht="15" customHeight="1" x14ac:dyDescent="0.25">
      <c r="A115" s="34"/>
      <c r="B115" s="53"/>
      <c r="C115" s="35"/>
      <c r="D115" s="35"/>
      <c r="E115" s="38"/>
    </row>
    <row r="116" spans="1:5" ht="15" customHeight="1" x14ac:dyDescent="0.2">
      <c r="A116" s="45" t="s">
        <v>44</v>
      </c>
      <c r="B116" s="39" t="s">
        <v>45</v>
      </c>
      <c r="C116" s="39" t="s">
        <v>46</v>
      </c>
      <c r="D116" s="41" t="s">
        <v>47</v>
      </c>
      <c r="E116" s="42" t="s">
        <v>48</v>
      </c>
    </row>
    <row r="117" spans="1:5" ht="15" customHeight="1" x14ac:dyDescent="0.2">
      <c r="A117" s="60">
        <v>33113233</v>
      </c>
      <c r="B117" s="72">
        <v>60002100580</v>
      </c>
      <c r="C117" s="45">
        <v>4378</v>
      </c>
      <c r="D117" s="46" t="s">
        <v>65</v>
      </c>
      <c r="E117" s="74">
        <v>784.8</v>
      </c>
    </row>
    <row r="118" spans="1:5" ht="15" customHeight="1" x14ac:dyDescent="0.2">
      <c r="A118" s="60">
        <v>33513233</v>
      </c>
      <c r="B118" s="72">
        <v>60002100580</v>
      </c>
      <c r="C118" s="45">
        <v>4378</v>
      </c>
      <c r="D118" s="46" t="s">
        <v>65</v>
      </c>
      <c r="E118" s="74">
        <v>4447.2</v>
      </c>
    </row>
    <row r="119" spans="1:5" ht="15" customHeight="1" x14ac:dyDescent="0.2">
      <c r="A119" s="60">
        <v>33113233</v>
      </c>
      <c r="B119" s="72">
        <v>60002100580</v>
      </c>
      <c r="C119" s="45">
        <v>4378</v>
      </c>
      <c r="D119" s="46" t="s">
        <v>66</v>
      </c>
      <c r="E119" s="74">
        <v>738</v>
      </c>
    </row>
    <row r="120" spans="1:5" ht="15" customHeight="1" x14ac:dyDescent="0.2">
      <c r="A120" s="60">
        <v>33513233</v>
      </c>
      <c r="B120" s="72">
        <v>60002100580</v>
      </c>
      <c r="C120" s="45">
        <v>4378</v>
      </c>
      <c r="D120" s="46" t="s">
        <v>66</v>
      </c>
      <c r="E120" s="74">
        <v>4182</v>
      </c>
    </row>
    <row r="121" spans="1:5" ht="15" customHeight="1" x14ac:dyDescent="0.2">
      <c r="A121" s="60">
        <v>33113233</v>
      </c>
      <c r="B121" s="72">
        <v>60002100580</v>
      </c>
      <c r="C121" s="45">
        <v>4378</v>
      </c>
      <c r="D121" s="46" t="s">
        <v>67</v>
      </c>
      <c r="E121" s="74">
        <v>380.7</v>
      </c>
    </row>
    <row r="122" spans="1:5" ht="15" customHeight="1" x14ac:dyDescent="0.2">
      <c r="A122" s="60">
        <v>33513233</v>
      </c>
      <c r="B122" s="72">
        <v>60002100580</v>
      </c>
      <c r="C122" s="45">
        <v>4378</v>
      </c>
      <c r="D122" s="46" t="s">
        <v>67</v>
      </c>
      <c r="E122" s="74">
        <v>2157.3000000000002</v>
      </c>
    </row>
    <row r="123" spans="1:5" ht="15" customHeight="1" x14ac:dyDescent="0.2">
      <c r="A123" s="60">
        <v>33113233</v>
      </c>
      <c r="B123" s="72">
        <v>60002100580</v>
      </c>
      <c r="C123" s="45">
        <v>4378</v>
      </c>
      <c r="D123" s="46" t="s">
        <v>68</v>
      </c>
      <c r="E123" s="74">
        <v>115.05</v>
      </c>
    </row>
    <row r="124" spans="1:5" ht="15" customHeight="1" x14ac:dyDescent="0.2">
      <c r="A124" s="60">
        <v>33513233</v>
      </c>
      <c r="B124" s="72">
        <v>60002100580</v>
      </c>
      <c r="C124" s="45">
        <v>4378</v>
      </c>
      <c r="D124" s="46" t="s">
        <v>68</v>
      </c>
      <c r="E124" s="74">
        <v>651.95000000000005</v>
      </c>
    </row>
    <row r="125" spans="1:5" ht="15" customHeight="1" x14ac:dyDescent="0.2">
      <c r="A125" s="60">
        <v>33113233</v>
      </c>
      <c r="B125" s="72">
        <v>60002100580</v>
      </c>
      <c r="C125" s="45">
        <v>4378</v>
      </c>
      <c r="D125" s="46" t="s">
        <v>76</v>
      </c>
      <c r="E125" s="74">
        <v>5400</v>
      </c>
    </row>
    <row r="126" spans="1:5" ht="15" customHeight="1" x14ac:dyDescent="0.2">
      <c r="A126" s="60">
        <v>33513233</v>
      </c>
      <c r="B126" s="72">
        <v>60002100580</v>
      </c>
      <c r="C126" s="45">
        <v>4378</v>
      </c>
      <c r="D126" s="46" t="s">
        <v>76</v>
      </c>
      <c r="E126" s="74">
        <v>30600</v>
      </c>
    </row>
    <row r="127" spans="1:5" ht="15" customHeight="1" x14ac:dyDescent="0.2">
      <c r="A127" s="60">
        <v>33113233</v>
      </c>
      <c r="B127" s="72">
        <v>60002100580</v>
      </c>
      <c r="C127" s="45">
        <v>4378</v>
      </c>
      <c r="D127" s="46" t="s">
        <v>69</v>
      </c>
      <c r="E127" s="74">
        <v>75</v>
      </c>
    </row>
    <row r="128" spans="1:5" ht="15" customHeight="1" x14ac:dyDescent="0.2">
      <c r="A128" s="60">
        <v>33513233</v>
      </c>
      <c r="B128" s="72">
        <v>60002100580</v>
      </c>
      <c r="C128" s="45">
        <v>4378</v>
      </c>
      <c r="D128" s="46" t="s">
        <v>69</v>
      </c>
      <c r="E128" s="74">
        <v>425</v>
      </c>
    </row>
    <row r="129" spans="1:5" ht="15" customHeight="1" x14ac:dyDescent="0.2">
      <c r="A129" s="60">
        <v>33113233</v>
      </c>
      <c r="B129" s="72">
        <v>60002100580</v>
      </c>
      <c r="C129" s="45">
        <v>4378</v>
      </c>
      <c r="D129" s="46" t="s">
        <v>71</v>
      </c>
      <c r="E129" s="74">
        <v>206568.77</v>
      </c>
    </row>
    <row r="130" spans="1:5" ht="15" customHeight="1" x14ac:dyDescent="0.2">
      <c r="A130" s="60">
        <v>33513233</v>
      </c>
      <c r="B130" s="72">
        <v>60002100580</v>
      </c>
      <c r="C130" s="45">
        <v>4378</v>
      </c>
      <c r="D130" s="46" t="s">
        <v>71</v>
      </c>
      <c r="E130" s="74">
        <v>1170561.05</v>
      </c>
    </row>
    <row r="131" spans="1:5" ht="15" customHeight="1" x14ac:dyDescent="0.2">
      <c r="A131" s="60">
        <v>33113233</v>
      </c>
      <c r="B131" s="72">
        <v>60002100580</v>
      </c>
      <c r="C131" s="45">
        <v>4378</v>
      </c>
      <c r="D131" s="46" t="s">
        <v>77</v>
      </c>
      <c r="E131" s="74">
        <v>900</v>
      </c>
    </row>
    <row r="132" spans="1:5" ht="15" customHeight="1" x14ac:dyDescent="0.2">
      <c r="A132" s="60">
        <v>33513233</v>
      </c>
      <c r="B132" s="72">
        <v>60002100580</v>
      </c>
      <c r="C132" s="45">
        <v>4378</v>
      </c>
      <c r="D132" s="46" t="s">
        <v>77</v>
      </c>
      <c r="E132" s="74">
        <v>5100</v>
      </c>
    </row>
    <row r="133" spans="1:5" ht="15" customHeight="1" x14ac:dyDescent="0.2">
      <c r="A133" s="75"/>
      <c r="B133" s="75"/>
      <c r="C133" s="50" t="s">
        <v>51</v>
      </c>
      <c r="D133" s="51"/>
      <c r="E133" s="52">
        <f>SUM(E117:E132)</f>
        <v>1433086.82</v>
      </c>
    </row>
    <row r="134" spans="1:5" ht="15" customHeight="1" x14ac:dyDescent="0.2"/>
    <row r="135" spans="1:5" ht="15" customHeight="1" x14ac:dyDescent="0.2"/>
    <row r="136" spans="1:5" ht="15" customHeight="1" x14ac:dyDescent="0.25">
      <c r="A136" s="30" t="s">
        <v>78</v>
      </c>
    </row>
    <row r="137" spans="1:5" ht="15" customHeight="1" x14ac:dyDescent="0.2">
      <c r="A137" s="31" t="s">
        <v>39</v>
      </c>
      <c r="B137" s="31"/>
      <c r="C137" s="31"/>
      <c r="D137" s="31"/>
      <c r="E137" s="31"/>
    </row>
    <row r="138" spans="1:5" ht="15" customHeight="1" x14ac:dyDescent="0.2">
      <c r="A138" s="32" t="s">
        <v>79</v>
      </c>
      <c r="B138" s="32"/>
      <c r="C138" s="32"/>
      <c r="D138" s="32"/>
      <c r="E138" s="32"/>
    </row>
    <row r="139" spans="1:5" ht="15" customHeight="1" x14ac:dyDescent="0.2">
      <c r="A139" s="32"/>
      <c r="B139" s="32"/>
      <c r="C139" s="32"/>
      <c r="D139" s="32"/>
      <c r="E139" s="32"/>
    </row>
    <row r="140" spans="1:5" ht="15" customHeight="1" x14ac:dyDescent="0.2">
      <c r="A140" s="32"/>
      <c r="B140" s="32"/>
      <c r="C140" s="32"/>
      <c r="D140" s="32"/>
      <c r="E140" s="32"/>
    </row>
    <row r="141" spans="1:5" ht="15" customHeight="1" x14ac:dyDescent="0.2">
      <c r="A141" s="32"/>
      <c r="B141" s="32"/>
      <c r="C141" s="32"/>
      <c r="D141" s="32"/>
      <c r="E141" s="32"/>
    </row>
    <row r="142" spans="1:5" ht="15" customHeight="1" x14ac:dyDescent="0.2">
      <c r="A142" s="32"/>
      <c r="B142" s="32"/>
      <c r="C142" s="32"/>
      <c r="D142" s="32"/>
      <c r="E142" s="32"/>
    </row>
    <row r="143" spans="1:5" ht="15" customHeight="1" x14ac:dyDescent="0.2">
      <c r="A143" s="32"/>
      <c r="B143" s="32"/>
      <c r="C143" s="32"/>
      <c r="D143" s="32"/>
      <c r="E143" s="32"/>
    </row>
    <row r="144" spans="1:5" ht="15" customHeight="1" x14ac:dyDescent="0.2">
      <c r="A144" s="33"/>
      <c r="B144" s="33"/>
      <c r="C144" s="33"/>
      <c r="D144" s="33"/>
      <c r="E144" s="33"/>
    </row>
    <row r="145" spans="1:5" ht="15" customHeight="1" x14ac:dyDescent="0.25">
      <c r="A145" s="34" t="s">
        <v>1</v>
      </c>
      <c r="B145" s="35"/>
      <c r="C145" s="35"/>
      <c r="D145" s="35"/>
      <c r="E145" s="35"/>
    </row>
    <row r="146" spans="1:5" ht="15" customHeight="1" x14ac:dyDescent="0.2">
      <c r="A146" s="76" t="s">
        <v>80</v>
      </c>
      <c r="E146" t="s">
        <v>81</v>
      </c>
    </row>
    <row r="147" spans="1:5" ht="15" customHeight="1" x14ac:dyDescent="0.25">
      <c r="B147" s="34"/>
      <c r="C147" s="35"/>
      <c r="D147" s="35"/>
      <c r="E147" s="38"/>
    </row>
    <row r="148" spans="1:5" ht="15" customHeight="1" x14ac:dyDescent="0.2">
      <c r="A148" s="39" t="s">
        <v>44</v>
      </c>
      <c r="B148" s="40" t="s">
        <v>45</v>
      </c>
      <c r="C148" s="39" t="s">
        <v>46</v>
      </c>
      <c r="D148" s="41" t="s">
        <v>47</v>
      </c>
      <c r="E148" s="42" t="s">
        <v>48</v>
      </c>
    </row>
    <row r="149" spans="1:5" ht="15" customHeight="1" x14ac:dyDescent="0.2">
      <c r="A149" s="77">
        <v>19</v>
      </c>
      <c r="B149" s="44">
        <v>73002001600</v>
      </c>
      <c r="C149" s="45">
        <v>6402</v>
      </c>
      <c r="D149" s="73" t="s">
        <v>82</v>
      </c>
      <c r="E149" s="47">
        <v>3761944.2</v>
      </c>
    </row>
    <row r="150" spans="1:5" ht="15" customHeight="1" x14ac:dyDescent="0.2">
      <c r="A150" s="77">
        <v>19</v>
      </c>
      <c r="B150" s="44">
        <v>73002001134</v>
      </c>
      <c r="C150" s="45">
        <v>6402</v>
      </c>
      <c r="D150" s="73" t="s">
        <v>82</v>
      </c>
      <c r="E150" s="47">
        <v>513020</v>
      </c>
    </row>
    <row r="151" spans="1:5" ht="15" customHeight="1" x14ac:dyDescent="0.2">
      <c r="A151" s="77">
        <v>19</v>
      </c>
      <c r="B151" s="44">
        <v>73002001128</v>
      </c>
      <c r="C151" s="45">
        <v>6402</v>
      </c>
      <c r="D151" s="73" t="s">
        <v>82</v>
      </c>
      <c r="E151" s="47">
        <v>400</v>
      </c>
    </row>
    <row r="152" spans="1:5" ht="15" customHeight="1" x14ac:dyDescent="0.2">
      <c r="A152" s="77"/>
      <c r="B152" s="49"/>
      <c r="C152" s="50" t="s">
        <v>51</v>
      </c>
      <c r="D152" s="51"/>
      <c r="E152" s="52">
        <f>SUM(E149:E151)</f>
        <v>4275364.2</v>
      </c>
    </row>
    <row r="153" spans="1:5" ht="15" customHeight="1" x14ac:dyDescent="0.2">
      <c r="B153" s="59"/>
      <c r="C153" s="78"/>
      <c r="D153" s="35"/>
      <c r="E153" s="79"/>
    </row>
    <row r="154" spans="1:5" ht="15" customHeight="1" x14ac:dyDescent="0.2">
      <c r="B154" s="59"/>
      <c r="C154" s="78"/>
      <c r="D154" s="35"/>
      <c r="E154" s="79"/>
    </row>
    <row r="155" spans="1:5" ht="15" customHeight="1" x14ac:dyDescent="0.2">
      <c r="B155" s="59"/>
      <c r="C155" s="78"/>
      <c r="D155" s="35"/>
      <c r="E155" s="79"/>
    </row>
    <row r="156" spans="1:5" ht="15" customHeight="1" x14ac:dyDescent="0.2">
      <c r="B156" s="59"/>
      <c r="C156" s="78"/>
      <c r="D156" s="35"/>
      <c r="E156" s="79"/>
    </row>
    <row r="157" spans="1:5" ht="15" customHeight="1" x14ac:dyDescent="0.2">
      <c r="B157" s="59"/>
      <c r="C157" s="78"/>
      <c r="D157" s="35"/>
      <c r="E157" s="79"/>
    </row>
    <row r="158" spans="1:5" ht="15" customHeight="1" x14ac:dyDescent="0.25">
      <c r="A158" s="34" t="s">
        <v>19</v>
      </c>
      <c r="B158" s="35"/>
      <c r="C158" s="35"/>
      <c r="D158" s="35"/>
      <c r="E158" s="53"/>
    </row>
    <row r="159" spans="1:5" ht="15" customHeight="1" x14ac:dyDescent="0.2">
      <c r="A159" s="76" t="s">
        <v>80</v>
      </c>
      <c r="E159" t="s">
        <v>81</v>
      </c>
    </row>
    <row r="160" spans="1:5" ht="15" customHeight="1" x14ac:dyDescent="0.2">
      <c r="A160" s="53"/>
      <c r="B160" s="54"/>
      <c r="C160" s="35"/>
      <c r="E160" s="38"/>
    </row>
    <row r="161" spans="1:5" ht="15" customHeight="1" x14ac:dyDescent="0.2">
      <c r="A161" s="39" t="s">
        <v>44</v>
      </c>
      <c r="B161" s="40" t="s">
        <v>45</v>
      </c>
      <c r="C161" s="39" t="s">
        <v>46</v>
      </c>
      <c r="D161" s="55" t="s">
        <v>47</v>
      </c>
      <c r="E161" s="42" t="s">
        <v>48</v>
      </c>
    </row>
    <row r="162" spans="1:5" ht="15" customHeight="1" x14ac:dyDescent="0.2">
      <c r="A162" s="77">
        <v>887</v>
      </c>
      <c r="B162" s="44">
        <v>20000000000</v>
      </c>
      <c r="C162" s="45">
        <v>6409</v>
      </c>
      <c r="D162" s="80" t="s">
        <v>83</v>
      </c>
      <c r="E162" s="47">
        <v>4275364.2</v>
      </c>
    </row>
    <row r="163" spans="1:5" ht="15" customHeight="1" x14ac:dyDescent="0.2">
      <c r="A163" s="77"/>
      <c r="B163" s="49"/>
      <c r="C163" s="50" t="s">
        <v>51</v>
      </c>
      <c r="D163" s="56"/>
      <c r="E163" s="57">
        <f>SUM(E162:E162)</f>
        <v>4275364.2</v>
      </c>
    </row>
    <row r="164" spans="1:5" ht="15" customHeight="1" x14ac:dyDescent="0.2"/>
    <row r="165" spans="1:5" ht="15" customHeight="1" x14ac:dyDescent="0.2"/>
    <row r="166" spans="1:5" ht="15" customHeight="1" x14ac:dyDescent="0.25">
      <c r="A166" s="30" t="s">
        <v>84</v>
      </c>
    </row>
    <row r="167" spans="1:5" ht="15" customHeight="1" x14ac:dyDescent="0.2">
      <c r="A167" s="31" t="s">
        <v>85</v>
      </c>
      <c r="B167" s="31"/>
      <c r="C167" s="31"/>
      <c r="D167" s="31"/>
      <c r="E167" s="31"/>
    </row>
    <row r="168" spans="1:5" ht="15" customHeight="1" x14ac:dyDescent="0.2">
      <c r="A168" s="81" t="s">
        <v>216</v>
      </c>
      <c r="B168" s="81"/>
      <c r="C168" s="81"/>
      <c r="D168" s="81"/>
      <c r="E168" s="81"/>
    </row>
    <row r="169" spans="1:5" ht="15" customHeight="1" x14ac:dyDescent="0.2">
      <c r="A169" s="81"/>
      <c r="B169" s="81"/>
      <c r="C169" s="81"/>
      <c r="D169" s="81"/>
      <c r="E169" s="81"/>
    </row>
    <row r="170" spans="1:5" ht="15" customHeight="1" x14ac:dyDescent="0.2">
      <c r="A170" s="81"/>
      <c r="B170" s="81"/>
      <c r="C170" s="81"/>
      <c r="D170" s="81"/>
      <c r="E170" s="81"/>
    </row>
    <row r="171" spans="1:5" ht="15" customHeight="1" x14ac:dyDescent="0.2">
      <c r="A171" s="81"/>
      <c r="B171" s="81"/>
      <c r="C171" s="81"/>
      <c r="D171" s="81"/>
      <c r="E171" s="81"/>
    </row>
    <row r="172" spans="1:5" ht="15" customHeight="1" x14ac:dyDescent="0.2">
      <c r="A172" s="81"/>
      <c r="B172" s="81"/>
      <c r="C172" s="81"/>
      <c r="D172" s="81"/>
      <c r="E172" s="81"/>
    </row>
    <row r="173" spans="1:5" ht="15" customHeight="1" x14ac:dyDescent="0.2">
      <c r="A173" s="81"/>
      <c r="B173" s="81"/>
      <c r="C173" s="81"/>
      <c r="D173" s="81"/>
      <c r="E173" s="81"/>
    </row>
    <row r="174" spans="1:5" ht="15" customHeight="1" x14ac:dyDescent="0.2">
      <c r="A174" s="81"/>
      <c r="B174" s="81"/>
      <c r="C174" s="81"/>
      <c r="D174" s="81"/>
      <c r="E174" s="81"/>
    </row>
    <row r="175" spans="1:5" ht="15" customHeight="1" x14ac:dyDescent="0.2">
      <c r="A175" s="82"/>
      <c r="B175" s="82"/>
      <c r="C175" s="78"/>
      <c r="D175" s="35"/>
      <c r="E175" s="79"/>
    </row>
    <row r="176" spans="1:5" ht="15" customHeight="1" x14ac:dyDescent="0.25">
      <c r="A176" s="34" t="s">
        <v>1</v>
      </c>
      <c r="B176" s="35"/>
      <c r="C176" s="35"/>
      <c r="D176" s="35"/>
      <c r="E176" s="35"/>
    </row>
    <row r="177" spans="1:5" ht="15" customHeight="1" x14ac:dyDescent="0.2">
      <c r="A177" s="36" t="s">
        <v>80</v>
      </c>
      <c r="B177" s="59"/>
      <c r="C177" s="59"/>
      <c r="D177" s="59"/>
      <c r="E177" s="83" t="s">
        <v>81</v>
      </c>
    </row>
    <row r="178" spans="1:5" ht="15" customHeight="1" x14ac:dyDescent="0.25">
      <c r="A178" s="84"/>
      <c r="B178" s="58"/>
      <c r="C178" s="59"/>
      <c r="D178" s="59"/>
      <c r="E178" s="85"/>
    </row>
    <row r="179" spans="1:5" ht="15" customHeight="1" x14ac:dyDescent="0.2">
      <c r="A179" s="40" t="s">
        <v>44</v>
      </c>
      <c r="B179" s="40" t="s">
        <v>45</v>
      </c>
      <c r="C179" s="40" t="s">
        <v>46</v>
      </c>
      <c r="D179" s="86" t="s">
        <v>47</v>
      </c>
      <c r="E179" s="40" t="s">
        <v>48</v>
      </c>
    </row>
    <row r="180" spans="1:5" ht="15" customHeight="1" x14ac:dyDescent="0.2">
      <c r="A180" s="87">
        <v>10</v>
      </c>
      <c r="B180" s="44">
        <v>90000001200</v>
      </c>
      <c r="C180" s="88">
        <v>6172</v>
      </c>
      <c r="D180" s="89" t="s">
        <v>86</v>
      </c>
      <c r="E180" s="63">
        <v>-150000</v>
      </c>
    </row>
    <row r="181" spans="1:5" ht="15" customHeight="1" x14ac:dyDescent="0.2">
      <c r="A181" s="87">
        <v>10</v>
      </c>
      <c r="B181" s="44">
        <v>90000001123</v>
      </c>
      <c r="C181" s="88">
        <v>6172</v>
      </c>
      <c r="D181" s="89" t="s">
        <v>86</v>
      </c>
      <c r="E181" s="63">
        <v>-200000</v>
      </c>
    </row>
    <row r="182" spans="1:5" ht="15" customHeight="1" x14ac:dyDescent="0.2">
      <c r="A182" s="87">
        <v>10</v>
      </c>
      <c r="B182" s="44">
        <v>90000001302</v>
      </c>
      <c r="C182" s="88">
        <v>6172</v>
      </c>
      <c r="D182" s="89" t="s">
        <v>86</v>
      </c>
      <c r="E182" s="63">
        <v>-50000</v>
      </c>
    </row>
    <row r="183" spans="1:5" ht="15" customHeight="1" x14ac:dyDescent="0.2">
      <c r="A183" s="87">
        <v>10</v>
      </c>
      <c r="B183" s="44">
        <v>90000001103</v>
      </c>
      <c r="C183" s="88">
        <v>6172</v>
      </c>
      <c r="D183" s="89" t="s">
        <v>86</v>
      </c>
      <c r="E183" s="63">
        <v>-200000</v>
      </c>
    </row>
    <row r="184" spans="1:5" ht="15" customHeight="1" x14ac:dyDescent="0.2">
      <c r="A184" s="87">
        <v>10</v>
      </c>
      <c r="B184" s="44">
        <v>90000001204</v>
      </c>
      <c r="C184" s="88">
        <v>6172</v>
      </c>
      <c r="D184" s="89" t="s">
        <v>86</v>
      </c>
      <c r="E184" s="63">
        <v>-100000</v>
      </c>
    </row>
    <row r="185" spans="1:5" ht="15" customHeight="1" x14ac:dyDescent="0.2">
      <c r="A185" s="87">
        <v>10</v>
      </c>
      <c r="B185" s="44">
        <v>90000001216</v>
      </c>
      <c r="C185" s="88">
        <v>6172</v>
      </c>
      <c r="D185" s="89" t="s">
        <v>86</v>
      </c>
      <c r="E185" s="63">
        <v>-30000</v>
      </c>
    </row>
    <row r="186" spans="1:5" ht="15" customHeight="1" x14ac:dyDescent="0.2">
      <c r="A186" s="87">
        <v>10</v>
      </c>
      <c r="B186" s="44">
        <v>90000001133</v>
      </c>
      <c r="C186" s="88">
        <v>6172</v>
      </c>
      <c r="D186" s="89" t="s">
        <v>86</v>
      </c>
      <c r="E186" s="63">
        <v>-200000</v>
      </c>
    </row>
    <row r="187" spans="1:5" ht="15" customHeight="1" x14ac:dyDescent="0.2">
      <c r="A187" s="87">
        <v>10</v>
      </c>
      <c r="B187" s="44">
        <v>90000001465</v>
      </c>
      <c r="C187" s="88">
        <v>6172</v>
      </c>
      <c r="D187" s="89" t="s">
        <v>86</v>
      </c>
      <c r="E187" s="63">
        <v>-80000</v>
      </c>
    </row>
    <row r="188" spans="1:5" ht="15" customHeight="1" x14ac:dyDescent="0.2">
      <c r="A188" s="87">
        <v>10</v>
      </c>
      <c r="B188" s="44">
        <v>90000001402</v>
      </c>
      <c r="C188" s="88">
        <v>6172</v>
      </c>
      <c r="D188" s="89" t="s">
        <v>86</v>
      </c>
      <c r="E188" s="63">
        <v>-50000</v>
      </c>
    </row>
    <row r="189" spans="1:5" ht="15" customHeight="1" x14ac:dyDescent="0.2">
      <c r="A189" s="87"/>
      <c r="B189" s="44"/>
      <c r="C189" s="90" t="s">
        <v>51</v>
      </c>
      <c r="D189" s="91"/>
      <c r="E189" s="92">
        <f>SUM(E180:E188)</f>
        <v>-1060000</v>
      </c>
    </row>
    <row r="190" spans="1:5" ht="15" customHeight="1" x14ac:dyDescent="0.2">
      <c r="A190" s="93"/>
      <c r="B190" s="93"/>
      <c r="C190" s="94"/>
      <c r="D190" s="59"/>
      <c r="E190" s="95"/>
    </row>
    <row r="191" spans="1:5" ht="15" customHeight="1" x14ac:dyDescent="0.25">
      <c r="A191" s="58" t="s">
        <v>19</v>
      </c>
      <c r="B191" s="93"/>
      <c r="C191" s="94"/>
      <c r="D191" s="59"/>
      <c r="E191" s="95"/>
    </row>
    <row r="192" spans="1:5" ht="15" customHeight="1" x14ac:dyDescent="0.2">
      <c r="A192" s="36" t="s">
        <v>56</v>
      </c>
      <c r="B192" s="59"/>
      <c r="C192" s="59"/>
      <c r="D192" s="59"/>
      <c r="E192" s="83" t="s">
        <v>87</v>
      </c>
    </row>
    <row r="193" spans="1:5" ht="15" customHeight="1" x14ac:dyDescent="0.25">
      <c r="A193" s="58" t="s">
        <v>88</v>
      </c>
      <c r="B193" s="67"/>
      <c r="C193" s="67"/>
      <c r="D193" s="67"/>
      <c r="E193" s="85"/>
    </row>
    <row r="194" spans="1:5" ht="15" customHeight="1" x14ac:dyDescent="0.2">
      <c r="A194" s="40" t="s">
        <v>44</v>
      </c>
      <c r="B194" s="40" t="s">
        <v>45</v>
      </c>
      <c r="C194" s="40" t="s">
        <v>46</v>
      </c>
      <c r="D194" s="86" t="s">
        <v>47</v>
      </c>
      <c r="E194" s="40" t="s">
        <v>48</v>
      </c>
    </row>
    <row r="195" spans="1:5" ht="15" customHeight="1" x14ac:dyDescent="0.2">
      <c r="A195" s="96">
        <v>10</v>
      </c>
      <c r="B195" s="44">
        <v>60001100729</v>
      </c>
      <c r="C195" s="44">
        <v>3123</v>
      </c>
      <c r="D195" s="46" t="s">
        <v>89</v>
      </c>
      <c r="E195" s="97">
        <v>-150000</v>
      </c>
    </row>
    <row r="196" spans="1:5" ht="15" customHeight="1" x14ac:dyDescent="0.2">
      <c r="A196" s="96">
        <v>10</v>
      </c>
      <c r="B196" s="44">
        <v>60001100730</v>
      </c>
      <c r="C196" s="44">
        <v>3122</v>
      </c>
      <c r="D196" s="46" t="s">
        <v>89</v>
      </c>
      <c r="E196" s="97">
        <v>-200000</v>
      </c>
    </row>
    <row r="197" spans="1:5" ht="15" customHeight="1" x14ac:dyDescent="0.2">
      <c r="A197" s="96">
        <v>10</v>
      </c>
      <c r="B197" s="44">
        <v>60001100731</v>
      </c>
      <c r="C197" s="44">
        <v>3231</v>
      </c>
      <c r="D197" s="46" t="s">
        <v>89</v>
      </c>
      <c r="E197" s="97">
        <v>-50000</v>
      </c>
    </row>
    <row r="198" spans="1:5" ht="15" customHeight="1" x14ac:dyDescent="0.2">
      <c r="A198" s="96">
        <v>10</v>
      </c>
      <c r="B198" s="44">
        <v>60001100732</v>
      </c>
      <c r="C198" s="44">
        <v>3121</v>
      </c>
      <c r="D198" s="46" t="s">
        <v>89</v>
      </c>
      <c r="E198" s="97">
        <v>-200000</v>
      </c>
    </row>
    <row r="199" spans="1:5" ht="15" customHeight="1" x14ac:dyDescent="0.2">
      <c r="A199" s="96">
        <v>10</v>
      </c>
      <c r="B199" s="44">
        <v>60001100735</v>
      </c>
      <c r="C199" s="44">
        <v>3123</v>
      </c>
      <c r="D199" s="46" t="s">
        <v>89</v>
      </c>
      <c r="E199" s="97">
        <v>-100000</v>
      </c>
    </row>
    <row r="200" spans="1:5" ht="15" customHeight="1" x14ac:dyDescent="0.2">
      <c r="A200" s="96">
        <v>10</v>
      </c>
      <c r="B200" s="44">
        <v>60001100738</v>
      </c>
      <c r="C200" s="44">
        <v>3123</v>
      </c>
      <c r="D200" s="46" t="s">
        <v>89</v>
      </c>
      <c r="E200" s="97">
        <v>-30000</v>
      </c>
    </row>
    <row r="201" spans="1:5" ht="15" customHeight="1" x14ac:dyDescent="0.2">
      <c r="A201" s="96">
        <v>10</v>
      </c>
      <c r="B201" s="44">
        <v>60001100739</v>
      </c>
      <c r="C201" s="44">
        <v>3122</v>
      </c>
      <c r="D201" s="46" t="s">
        <v>89</v>
      </c>
      <c r="E201" s="97">
        <v>-200000</v>
      </c>
    </row>
    <row r="202" spans="1:5" ht="15" customHeight="1" x14ac:dyDescent="0.2">
      <c r="A202" s="96">
        <v>10</v>
      </c>
      <c r="B202" s="44">
        <v>60001100743</v>
      </c>
      <c r="C202" s="44">
        <v>3149</v>
      </c>
      <c r="D202" s="46" t="s">
        <v>89</v>
      </c>
      <c r="E202" s="97">
        <v>-80000</v>
      </c>
    </row>
    <row r="203" spans="1:5" ht="15" customHeight="1" x14ac:dyDescent="0.2">
      <c r="A203" s="96">
        <v>10</v>
      </c>
      <c r="B203" s="44">
        <v>60001100744</v>
      </c>
      <c r="C203" s="44">
        <v>4322</v>
      </c>
      <c r="D203" s="46" t="s">
        <v>89</v>
      </c>
      <c r="E203" s="97">
        <v>-50000</v>
      </c>
    </row>
    <row r="204" spans="1:5" ht="15" customHeight="1" x14ac:dyDescent="0.2">
      <c r="A204" s="96"/>
      <c r="B204" s="98"/>
      <c r="C204" s="90" t="s">
        <v>51</v>
      </c>
      <c r="D204" s="91"/>
      <c r="E204" s="92">
        <f>SUM(E195:E203)</f>
        <v>-1060000</v>
      </c>
    </row>
    <row r="205" spans="1:5" ht="15" customHeight="1" x14ac:dyDescent="0.2"/>
    <row r="206" spans="1:5" ht="15" customHeight="1" x14ac:dyDescent="0.2"/>
    <row r="207" spans="1:5" ht="15" customHeight="1" x14ac:dyDescent="0.2"/>
    <row r="208" spans="1:5" ht="15" customHeight="1" x14ac:dyDescent="0.2"/>
    <row r="209" spans="1:5" ht="15" customHeight="1" x14ac:dyDescent="0.2"/>
    <row r="210" spans="1:5" ht="15" customHeight="1" x14ac:dyDescent="0.25">
      <c r="A210" s="30" t="s">
        <v>90</v>
      </c>
    </row>
    <row r="211" spans="1:5" ht="15" customHeight="1" x14ac:dyDescent="0.2">
      <c r="A211" s="31" t="s">
        <v>39</v>
      </c>
      <c r="B211" s="31"/>
      <c r="C211" s="31"/>
      <c r="D211" s="31"/>
      <c r="E211" s="31"/>
    </row>
    <row r="212" spans="1:5" ht="15" customHeight="1" x14ac:dyDescent="0.2">
      <c r="A212" s="32" t="s">
        <v>91</v>
      </c>
      <c r="B212" s="32"/>
      <c r="C212" s="32"/>
      <c r="D212" s="32"/>
      <c r="E212" s="32"/>
    </row>
    <row r="213" spans="1:5" ht="15" customHeight="1" x14ac:dyDescent="0.2">
      <c r="A213" s="32"/>
      <c r="B213" s="32"/>
      <c r="C213" s="32"/>
      <c r="D213" s="32"/>
      <c r="E213" s="32"/>
    </row>
    <row r="214" spans="1:5" ht="15" customHeight="1" x14ac:dyDescent="0.2">
      <c r="A214" s="32"/>
      <c r="B214" s="32"/>
      <c r="C214" s="32"/>
      <c r="D214" s="32"/>
      <c r="E214" s="32"/>
    </row>
    <row r="215" spans="1:5" ht="15" customHeight="1" x14ac:dyDescent="0.2">
      <c r="A215" s="32"/>
      <c r="B215" s="32"/>
      <c r="C215" s="32"/>
      <c r="D215" s="32"/>
      <c r="E215" s="32"/>
    </row>
    <row r="216" spans="1:5" ht="15" customHeight="1" x14ac:dyDescent="0.2">
      <c r="A216" s="32"/>
      <c r="B216" s="32"/>
      <c r="C216" s="32"/>
      <c r="D216" s="32"/>
      <c r="E216" s="32"/>
    </row>
    <row r="217" spans="1:5" ht="15" customHeight="1" x14ac:dyDescent="0.2">
      <c r="A217" s="32"/>
      <c r="B217" s="32"/>
      <c r="C217" s="32"/>
      <c r="D217" s="32"/>
      <c r="E217" s="32"/>
    </row>
    <row r="218" spans="1:5" ht="15" customHeight="1" x14ac:dyDescent="0.2">
      <c r="A218" s="33"/>
      <c r="B218" s="99"/>
      <c r="C218" s="33"/>
      <c r="D218" s="33"/>
      <c r="E218" s="33"/>
    </row>
    <row r="219" spans="1:5" ht="15" customHeight="1" x14ac:dyDescent="0.25">
      <c r="A219" s="34" t="s">
        <v>1</v>
      </c>
      <c r="B219" s="100"/>
      <c r="C219" s="35"/>
      <c r="D219" s="35"/>
      <c r="E219" s="35"/>
    </row>
    <row r="220" spans="1:5" ht="15" customHeight="1" x14ac:dyDescent="0.2">
      <c r="A220" s="76" t="s">
        <v>80</v>
      </c>
      <c r="B220" s="100"/>
      <c r="C220" s="35"/>
      <c r="D220" s="35"/>
      <c r="E220" s="37" t="s">
        <v>81</v>
      </c>
    </row>
    <row r="221" spans="1:5" ht="15" customHeight="1" x14ac:dyDescent="0.25">
      <c r="B221" s="101"/>
      <c r="C221" s="35"/>
      <c r="D221" s="35"/>
      <c r="E221" s="38"/>
    </row>
    <row r="222" spans="1:5" ht="15" customHeight="1" x14ac:dyDescent="0.2">
      <c r="A222" s="39" t="s">
        <v>44</v>
      </c>
      <c r="B222" s="40" t="s">
        <v>45</v>
      </c>
      <c r="C222" s="39" t="s">
        <v>46</v>
      </c>
      <c r="D222" s="41" t="s">
        <v>47</v>
      </c>
      <c r="E222" s="42" t="s">
        <v>48</v>
      </c>
    </row>
    <row r="223" spans="1:5" ht="15" customHeight="1" x14ac:dyDescent="0.2">
      <c r="A223" s="77">
        <v>22</v>
      </c>
      <c r="B223" s="102">
        <v>90000001641</v>
      </c>
      <c r="C223" s="45">
        <v>6172</v>
      </c>
      <c r="D223" s="103" t="s">
        <v>92</v>
      </c>
      <c r="E223" s="47">
        <v>126745</v>
      </c>
    </row>
    <row r="224" spans="1:5" ht="15" customHeight="1" x14ac:dyDescent="0.2">
      <c r="A224" s="77"/>
      <c r="B224" s="102"/>
      <c r="C224" s="50" t="s">
        <v>51</v>
      </c>
      <c r="D224" s="51"/>
      <c r="E224" s="52">
        <f>SUM(E223:E223)</f>
        <v>126745</v>
      </c>
    </row>
    <row r="225" spans="1:5" ht="15" customHeight="1" x14ac:dyDescent="0.2">
      <c r="A225" s="53"/>
      <c r="B225" s="104"/>
      <c r="C225" s="53"/>
      <c r="D225" s="53"/>
      <c r="E225" s="53"/>
    </row>
    <row r="226" spans="1:5" ht="15" customHeight="1" x14ac:dyDescent="0.25">
      <c r="A226" s="34" t="s">
        <v>19</v>
      </c>
      <c r="B226" s="100"/>
      <c r="C226" s="35"/>
      <c r="D226" s="35"/>
      <c r="E226" s="53"/>
    </row>
    <row r="227" spans="1:5" ht="15" customHeight="1" x14ac:dyDescent="0.2">
      <c r="A227" s="76" t="s">
        <v>93</v>
      </c>
      <c r="B227" s="105"/>
      <c r="C227" s="106"/>
      <c r="D227" s="106"/>
      <c r="E227" s="106" t="s">
        <v>94</v>
      </c>
    </row>
    <row r="228" spans="1:5" ht="15" customHeight="1" x14ac:dyDescent="0.2">
      <c r="A228" s="53"/>
      <c r="B228" s="107"/>
      <c r="C228" s="35"/>
      <c r="E228" s="108"/>
    </row>
    <row r="229" spans="1:5" ht="15" customHeight="1" x14ac:dyDescent="0.2">
      <c r="A229" s="39" t="s">
        <v>44</v>
      </c>
      <c r="B229" s="40" t="s">
        <v>45</v>
      </c>
      <c r="C229" s="39" t="s">
        <v>46</v>
      </c>
      <c r="D229" s="55" t="s">
        <v>47</v>
      </c>
      <c r="E229" s="42" t="s">
        <v>48</v>
      </c>
    </row>
    <row r="230" spans="1:5" ht="15" customHeight="1" x14ac:dyDescent="0.2">
      <c r="A230" s="96">
        <v>22</v>
      </c>
      <c r="B230" s="109">
        <v>30002001641</v>
      </c>
      <c r="C230" s="44">
        <v>4356</v>
      </c>
      <c r="D230" s="89" t="s">
        <v>95</v>
      </c>
      <c r="E230" s="47">
        <v>126745</v>
      </c>
    </row>
    <row r="231" spans="1:5" ht="15" customHeight="1" x14ac:dyDescent="0.2">
      <c r="A231" s="77"/>
      <c r="B231" s="102"/>
      <c r="C231" s="50" t="s">
        <v>51</v>
      </c>
      <c r="D231" s="56"/>
      <c r="E231" s="57">
        <f>SUM(E230:E230)</f>
        <v>126745</v>
      </c>
    </row>
    <row r="232" spans="1:5" ht="15" customHeight="1" x14ac:dyDescent="0.2"/>
    <row r="233" spans="1:5" ht="15" customHeight="1" x14ac:dyDescent="0.2"/>
    <row r="234" spans="1:5" ht="15" customHeight="1" x14ac:dyDescent="0.25">
      <c r="A234" s="30" t="s">
        <v>96</v>
      </c>
    </row>
    <row r="235" spans="1:5" ht="15" customHeight="1" x14ac:dyDescent="0.2">
      <c r="A235" s="31" t="s">
        <v>97</v>
      </c>
      <c r="B235" s="31"/>
      <c r="C235" s="31"/>
      <c r="D235" s="31"/>
      <c r="E235" s="31"/>
    </row>
    <row r="236" spans="1:5" ht="15" customHeight="1" x14ac:dyDescent="0.2">
      <c r="A236" s="31"/>
      <c r="B236" s="31"/>
      <c r="C236" s="31"/>
      <c r="D236" s="31"/>
      <c r="E236" s="31"/>
    </row>
    <row r="237" spans="1:5" ht="15" customHeight="1" x14ac:dyDescent="0.2">
      <c r="A237" s="81" t="s">
        <v>98</v>
      </c>
      <c r="B237" s="81"/>
      <c r="C237" s="81"/>
      <c r="D237" s="81"/>
      <c r="E237" s="81"/>
    </row>
    <row r="238" spans="1:5" ht="15" customHeight="1" x14ac:dyDescent="0.2">
      <c r="A238" s="81"/>
      <c r="B238" s="81"/>
      <c r="C238" s="81"/>
      <c r="D238" s="81"/>
      <c r="E238" s="81"/>
    </row>
    <row r="239" spans="1:5" ht="15" customHeight="1" x14ac:dyDescent="0.2">
      <c r="A239" s="81"/>
      <c r="B239" s="81"/>
      <c r="C239" s="81"/>
      <c r="D239" s="81"/>
      <c r="E239" s="81"/>
    </row>
    <row r="240" spans="1:5" ht="15" customHeight="1" x14ac:dyDescent="0.2">
      <c r="A240" s="81"/>
      <c r="B240" s="81"/>
      <c r="C240" s="81"/>
      <c r="D240" s="81"/>
      <c r="E240" s="81"/>
    </row>
    <row r="241" spans="1:5" ht="15" customHeight="1" x14ac:dyDescent="0.2">
      <c r="A241" s="81"/>
      <c r="B241" s="81"/>
      <c r="C241" s="81"/>
      <c r="D241" s="81"/>
      <c r="E241" s="81"/>
    </row>
    <row r="242" spans="1:5" ht="15" customHeight="1" x14ac:dyDescent="0.2">
      <c r="A242" s="81"/>
      <c r="B242" s="81"/>
      <c r="C242" s="81"/>
      <c r="D242" s="81"/>
      <c r="E242" s="81"/>
    </row>
    <row r="243" spans="1:5" ht="15" customHeight="1" x14ac:dyDescent="0.2">
      <c r="A243" s="81"/>
      <c r="B243" s="81"/>
      <c r="C243" s="81"/>
      <c r="D243" s="81"/>
      <c r="E243" s="81"/>
    </row>
    <row r="244" spans="1:5" ht="15" customHeight="1" x14ac:dyDescent="0.2">
      <c r="A244" s="81"/>
      <c r="B244" s="81"/>
      <c r="C244" s="81"/>
      <c r="D244" s="81"/>
      <c r="E244" s="81"/>
    </row>
    <row r="245" spans="1:5" ht="15" customHeight="1" x14ac:dyDescent="0.2">
      <c r="A245" s="81"/>
      <c r="B245" s="81"/>
      <c r="C245" s="81"/>
      <c r="D245" s="81"/>
      <c r="E245" s="81"/>
    </row>
    <row r="246" spans="1:5" ht="15" customHeight="1" x14ac:dyDescent="0.2">
      <c r="A246" s="81"/>
      <c r="B246" s="81"/>
      <c r="C246" s="81"/>
      <c r="D246" s="81"/>
      <c r="E246" s="81"/>
    </row>
    <row r="247" spans="1:5" ht="15" customHeight="1" x14ac:dyDescent="0.2">
      <c r="A247" s="110"/>
      <c r="B247" s="110"/>
      <c r="C247" s="110"/>
      <c r="D247" s="110"/>
      <c r="E247" s="110"/>
    </row>
    <row r="248" spans="1:5" ht="15" customHeight="1" x14ac:dyDescent="0.25">
      <c r="A248" s="58" t="s">
        <v>19</v>
      </c>
      <c r="B248" s="59"/>
      <c r="C248" s="59"/>
      <c r="D248" s="59"/>
      <c r="E248" s="59"/>
    </row>
    <row r="249" spans="1:5" ht="15" customHeight="1" x14ac:dyDescent="0.2">
      <c r="A249" s="36" t="s">
        <v>80</v>
      </c>
      <c r="B249" s="59"/>
      <c r="C249" s="59"/>
      <c r="D249" s="59"/>
      <c r="E249" s="83" t="s">
        <v>81</v>
      </c>
    </row>
    <row r="250" spans="1:5" ht="15" customHeight="1" x14ac:dyDescent="0.25">
      <c r="A250" s="84"/>
      <c r="B250" s="58"/>
      <c r="C250" s="59"/>
      <c r="D250" s="59"/>
      <c r="E250" s="85"/>
    </row>
    <row r="251" spans="1:5" ht="15" customHeight="1" x14ac:dyDescent="0.2">
      <c r="A251" s="40" t="s">
        <v>44</v>
      </c>
      <c r="B251" s="39" t="s">
        <v>45</v>
      </c>
      <c r="C251" s="40" t="s">
        <v>46</v>
      </c>
      <c r="D251" s="111" t="s">
        <v>47</v>
      </c>
      <c r="E251" s="40" t="s">
        <v>48</v>
      </c>
    </row>
    <row r="252" spans="1:5" ht="15" customHeight="1" x14ac:dyDescent="0.2">
      <c r="A252" s="96">
        <v>813</v>
      </c>
      <c r="B252" s="44">
        <v>20000000000</v>
      </c>
      <c r="C252" s="112">
        <v>6409</v>
      </c>
      <c r="D252" s="46" t="s">
        <v>83</v>
      </c>
      <c r="E252" s="63">
        <v>-141110000</v>
      </c>
    </row>
    <row r="253" spans="1:5" ht="15" customHeight="1" x14ac:dyDescent="0.2">
      <c r="A253" s="98"/>
      <c r="B253" s="64"/>
      <c r="C253" s="90" t="s">
        <v>51</v>
      </c>
      <c r="D253" s="113"/>
      <c r="E253" s="114">
        <f>SUM(E252:E252)</f>
        <v>-141110000</v>
      </c>
    </row>
    <row r="254" spans="1:5" ht="15" customHeight="1" x14ac:dyDescent="0.25">
      <c r="A254" s="66"/>
      <c r="B254" s="84"/>
      <c r="C254" s="84"/>
      <c r="D254" s="84"/>
      <c r="E254" s="84"/>
    </row>
    <row r="255" spans="1:5" ht="15" customHeight="1" x14ac:dyDescent="0.25">
      <c r="A255" s="58" t="s">
        <v>19</v>
      </c>
      <c r="B255" s="59"/>
      <c r="C255" s="59"/>
      <c r="D255" s="53"/>
      <c r="E255" s="53"/>
    </row>
    <row r="256" spans="1:5" ht="15" customHeight="1" x14ac:dyDescent="0.2">
      <c r="A256" s="36" t="s">
        <v>99</v>
      </c>
      <c r="B256" s="59"/>
      <c r="C256" s="59"/>
      <c r="D256" s="59"/>
      <c r="E256" s="83" t="s">
        <v>100</v>
      </c>
    </row>
    <row r="257" spans="1:5" ht="15" customHeight="1" x14ac:dyDescent="0.2">
      <c r="A257" s="84"/>
      <c r="B257" s="115"/>
      <c r="C257" s="59"/>
      <c r="D257" s="84"/>
      <c r="E257" s="116"/>
    </row>
    <row r="258" spans="1:5" ht="15" customHeight="1" x14ac:dyDescent="0.2">
      <c r="A258" s="40" t="s">
        <v>44</v>
      </c>
      <c r="B258" s="40" t="s">
        <v>45</v>
      </c>
      <c r="C258" s="40" t="s">
        <v>46</v>
      </c>
      <c r="D258" s="111" t="s">
        <v>47</v>
      </c>
      <c r="E258" s="40" t="s">
        <v>48</v>
      </c>
    </row>
    <row r="259" spans="1:5" ht="15" customHeight="1" x14ac:dyDescent="0.2">
      <c r="A259" s="60">
        <v>38100870</v>
      </c>
      <c r="B259" s="72">
        <v>60004100050</v>
      </c>
      <c r="C259" s="112">
        <v>2212</v>
      </c>
      <c r="D259" s="89" t="s">
        <v>101</v>
      </c>
      <c r="E259" s="63">
        <v>1000</v>
      </c>
    </row>
    <row r="260" spans="1:5" ht="15" customHeight="1" x14ac:dyDescent="0.2">
      <c r="A260" s="60">
        <v>38100872</v>
      </c>
      <c r="B260" s="72">
        <v>60004100050</v>
      </c>
      <c r="C260" s="44">
        <v>2212</v>
      </c>
      <c r="D260" s="46" t="s">
        <v>101</v>
      </c>
      <c r="E260" s="117">
        <v>500</v>
      </c>
    </row>
    <row r="261" spans="1:5" ht="15" customHeight="1" x14ac:dyDescent="0.2">
      <c r="A261" s="60">
        <v>38500871</v>
      </c>
      <c r="B261" s="72">
        <v>60004100050</v>
      </c>
      <c r="C261" s="44">
        <v>2212</v>
      </c>
      <c r="D261" s="46" t="s">
        <v>101</v>
      </c>
      <c r="E261" s="117">
        <v>8500</v>
      </c>
    </row>
    <row r="262" spans="1:5" ht="15" customHeight="1" x14ac:dyDescent="0.2">
      <c r="A262" s="60">
        <v>38100870</v>
      </c>
      <c r="B262" s="72">
        <v>60004100027</v>
      </c>
      <c r="C262" s="112">
        <v>2212</v>
      </c>
      <c r="D262" s="89" t="s">
        <v>101</v>
      </c>
      <c r="E262" s="63">
        <v>22500000</v>
      </c>
    </row>
    <row r="263" spans="1:5" ht="15" customHeight="1" x14ac:dyDescent="0.2">
      <c r="A263" s="60">
        <v>38500871</v>
      </c>
      <c r="B263" s="72">
        <v>60004100027</v>
      </c>
      <c r="C263" s="112">
        <v>2212</v>
      </c>
      <c r="D263" s="89" t="s">
        <v>101</v>
      </c>
      <c r="E263" s="63">
        <v>67500000</v>
      </c>
    </row>
    <row r="264" spans="1:5" ht="15" customHeight="1" x14ac:dyDescent="0.2">
      <c r="A264" s="60">
        <v>38100874</v>
      </c>
      <c r="B264" s="72">
        <v>60004100027</v>
      </c>
      <c r="C264" s="112">
        <v>2212</v>
      </c>
      <c r="D264" s="89" t="s">
        <v>101</v>
      </c>
      <c r="E264" s="63">
        <v>10000000</v>
      </c>
    </row>
    <row r="265" spans="1:5" ht="15" customHeight="1" x14ac:dyDescent="0.2">
      <c r="A265" s="60">
        <v>38100870</v>
      </c>
      <c r="B265" s="72">
        <v>60004100060</v>
      </c>
      <c r="C265" s="112">
        <v>2212</v>
      </c>
      <c r="D265" s="89" t="s">
        <v>101</v>
      </c>
      <c r="E265" s="63">
        <v>7500000</v>
      </c>
    </row>
    <row r="266" spans="1:5" ht="15" customHeight="1" x14ac:dyDescent="0.2">
      <c r="A266" s="60">
        <v>38500871</v>
      </c>
      <c r="B266" s="72">
        <v>60004100060</v>
      </c>
      <c r="C266" s="112">
        <v>2212</v>
      </c>
      <c r="D266" s="89" t="s">
        <v>101</v>
      </c>
      <c r="E266" s="63">
        <v>22500000</v>
      </c>
    </row>
    <row r="267" spans="1:5" ht="15" customHeight="1" x14ac:dyDescent="0.2">
      <c r="A267" s="60">
        <v>38100874</v>
      </c>
      <c r="B267" s="72">
        <v>60004100060</v>
      </c>
      <c r="C267" s="112">
        <v>2212</v>
      </c>
      <c r="D267" s="89" t="s">
        <v>101</v>
      </c>
      <c r="E267" s="63">
        <v>500000</v>
      </c>
    </row>
    <row r="268" spans="1:5" ht="15" customHeight="1" x14ac:dyDescent="0.2">
      <c r="A268" s="60">
        <v>38100870</v>
      </c>
      <c r="B268" s="72">
        <v>60004100065</v>
      </c>
      <c r="C268" s="112">
        <v>2212</v>
      </c>
      <c r="D268" s="89" t="s">
        <v>101</v>
      </c>
      <c r="E268" s="63">
        <v>2500000</v>
      </c>
    </row>
    <row r="269" spans="1:5" ht="15" customHeight="1" x14ac:dyDescent="0.2">
      <c r="A269" s="60">
        <v>38500871</v>
      </c>
      <c r="B269" s="72">
        <v>60004100065</v>
      </c>
      <c r="C269" s="112">
        <v>2212</v>
      </c>
      <c r="D269" s="89" t="s">
        <v>101</v>
      </c>
      <c r="E269" s="63">
        <v>7500000</v>
      </c>
    </row>
    <row r="270" spans="1:5" ht="15" customHeight="1" x14ac:dyDescent="0.2">
      <c r="A270" s="60">
        <v>38100874</v>
      </c>
      <c r="B270" s="72">
        <v>60004100065</v>
      </c>
      <c r="C270" s="112">
        <v>2212</v>
      </c>
      <c r="D270" s="89" t="s">
        <v>101</v>
      </c>
      <c r="E270" s="63">
        <v>600000</v>
      </c>
    </row>
    <row r="271" spans="1:5" ht="15" customHeight="1" x14ac:dyDescent="0.2">
      <c r="A271" s="98"/>
      <c r="B271" s="49"/>
      <c r="C271" s="90" t="s">
        <v>51</v>
      </c>
      <c r="D271" s="113"/>
      <c r="E271" s="114">
        <f>SUM(E259:E270)</f>
        <v>141110000</v>
      </c>
    </row>
    <row r="272" spans="1:5" ht="15" customHeight="1" x14ac:dyDescent="0.2"/>
    <row r="273" spans="1:5" ht="15" customHeight="1" x14ac:dyDescent="0.2"/>
    <row r="274" spans="1:5" ht="15" customHeight="1" x14ac:dyDescent="0.25">
      <c r="A274" s="30" t="s">
        <v>102</v>
      </c>
    </row>
    <row r="275" spans="1:5" ht="15" customHeight="1" x14ac:dyDescent="0.2">
      <c r="A275" s="31" t="s">
        <v>97</v>
      </c>
      <c r="B275" s="31"/>
      <c r="C275" s="31"/>
      <c r="D275" s="31"/>
      <c r="E275" s="31"/>
    </row>
    <row r="276" spans="1:5" ht="15" customHeight="1" x14ac:dyDescent="0.2">
      <c r="A276" s="31"/>
      <c r="B276" s="31"/>
      <c r="C276" s="31"/>
      <c r="D276" s="31"/>
      <c r="E276" s="31"/>
    </row>
    <row r="277" spans="1:5" ht="15" customHeight="1" x14ac:dyDescent="0.2">
      <c r="A277" s="81" t="s">
        <v>103</v>
      </c>
      <c r="B277" s="81"/>
      <c r="C277" s="81"/>
      <c r="D277" s="81"/>
      <c r="E277" s="81"/>
    </row>
    <row r="278" spans="1:5" ht="15" customHeight="1" x14ac:dyDescent="0.2">
      <c r="A278" s="81"/>
      <c r="B278" s="81"/>
      <c r="C278" s="81"/>
      <c r="D278" s="81"/>
      <c r="E278" s="81"/>
    </row>
    <row r="279" spans="1:5" ht="15" customHeight="1" x14ac:dyDescent="0.2">
      <c r="A279" s="81"/>
      <c r="B279" s="81"/>
      <c r="C279" s="81"/>
      <c r="D279" s="81"/>
      <c r="E279" s="81"/>
    </row>
    <row r="280" spans="1:5" ht="15" customHeight="1" x14ac:dyDescent="0.2">
      <c r="A280" s="81"/>
      <c r="B280" s="81"/>
      <c r="C280" s="81"/>
      <c r="D280" s="81"/>
      <c r="E280" s="81"/>
    </row>
    <row r="281" spans="1:5" ht="15" customHeight="1" x14ac:dyDescent="0.2">
      <c r="A281" s="81"/>
      <c r="B281" s="81"/>
      <c r="C281" s="81"/>
      <c r="D281" s="81"/>
      <c r="E281" s="81"/>
    </row>
    <row r="282" spans="1:5" ht="15" customHeight="1" x14ac:dyDescent="0.2">
      <c r="A282" s="81"/>
      <c r="B282" s="81"/>
      <c r="C282" s="81"/>
      <c r="D282" s="81"/>
      <c r="E282" s="81"/>
    </row>
    <row r="283" spans="1:5" ht="15" customHeight="1" x14ac:dyDescent="0.2">
      <c r="A283" s="81"/>
      <c r="B283" s="81"/>
      <c r="C283" s="81"/>
      <c r="D283" s="81"/>
      <c r="E283" s="81"/>
    </row>
    <row r="284" spans="1:5" ht="15" customHeight="1" x14ac:dyDescent="0.2">
      <c r="A284" s="110"/>
      <c r="B284" s="118"/>
      <c r="C284" s="110"/>
      <c r="D284" s="110"/>
      <c r="E284" s="110"/>
    </row>
    <row r="285" spans="1:5" ht="15" customHeight="1" x14ac:dyDescent="0.25">
      <c r="A285" s="58" t="s">
        <v>19</v>
      </c>
      <c r="B285" s="119"/>
      <c r="C285" s="59"/>
      <c r="D285" s="59"/>
      <c r="E285" s="59"/>
    </row>
    <row r="286" spans="1:5" ht="15" customHeight="1" x14ac:dyDescent="0.2">
      <c r="A286" s="36" t="s">
        <v>80</v>
      </c>
      <c r="B286" s="119"/>
      <c r="C286" s="59"/>
      <c r="D286" s="59"/>
      <c r="E286" s="83" t="s">
        <v>81</v>
      </c>
    </row>
    <row r="287" spans="1:5" ht="15" customHeight="1" x14ac:dyDescent="0.25">
      <c r="A287" s="84"/>
      <c r="B287" s="120"/>
      <c r="C287" s="59"/>
      <c r="D287" s="59"/>
      <c r="E287" s="85"/>
    </row>
    <row r="288" spans="1:5" ht="15" customHeight="1" x14ac:dyDescent="0.2">
      <c r="A288" s="40" t="s">
        <v>44</v>
      </c>
      <c r="B288" s="39" t="s">
        <v>45</v>
      </c>
      <c r="C288" s="40" t="s">
        <v>46</v>
      </c>
      <c r="D288" s="111" t="s">
        <v>47</v>
      </c>
      <c r="E288" s="39" t="s">
        <v>48</v>
      </c>
    </row>
    <row r="289" spans="1:5" ht="15" customHeight="1" x14ac:dyDescent="0.2">
      <c r="A289" s="96">
        <v>813</v>
      </c>
      <c r="B289" s="44">
        <v>20000000000</v>
      </c>
      <c r="C289" s="112">
        <v>6409</v>
      </c>
      <c r="D289" s="46" t="s">
        <v>83</v>
      </c>
      <c r="E289" s="63">
        <v>-86350</v>
      </c>
    </row>
    <row r="290" spans="1:5" ht="15" customHeight="1" x14ac:dyDescent="0.2">
      <c r="A290" s="98"/>
      <c r="B290" s="64"/>
      <c r="C290" s="90" t="s">
        <v>51</v>
      </c>
      <c r="D290" s="113"/>
      <c r="E290" s="114">
        <f>SUM(E289:E289)</f>
        <v>-86350</v>
      </c>
    </row>
    <row r="291" spans="1:5" ht="15" customHeight="1" x14ac:dyDescent="0.25">
      <c r="A291" s="66"/>
      <c r="B291" s="121"/>
      <c r="C291" s="84"/>
      <c r="D291" s="84"/>
      <c r="E291" s="84"/>
    </row>
    <row r="292" spans="1:5" ht="15" customHeight="1" x14ac:dyDescent="0.25">
      <c r="A292" s="58" t="s">
        <v>19</v>
      </c>
      <c r="B292" s="119"/>
      <c r="C292" s="59"/>
      <c r="D292" s="53"/>
      <c r="E292" s="53"/>
    </row>
    <row r="293" spans="1:5" ht="15" customHeight="1" x14ac:dyDescent="0.2">
      <c r="A293" s="36" t="s">
        <v>99</v>
      </c>
      <c r="B293" s="119"/>
      <c r="C293" s="59"/>
      <c r="D293" s="59"/>
      <c r="E293" s="83" t="s">
        <v>104</v>
      </c>
    </row>
    <row r="294" spans="1:5" ht="15" customHeight="1" x14ac:dyDescent="0.2">
      <c r="A294" s="84"/>
      <c r="B294" s="122"/>
      <c r="C294" s="59"/>
      <c r="D294" s="84"/>
      <c r="E294" s="116"/>
    </row>
    <row r="295" spans="1:5" ht="15" customHeight="1" x14ac:dyDescent="0.2">
      <c r="A295" s="40" t="s">
        <v>44</v>
      </c>
      <c r="B295" s="40" t="s">
        <v>45</v>
      </c>
      <c r="C295" s="40" t="s">
        <v>46</v>
      </c>
      <c r="D295" s="111" t="s">
        <v>47</v>
      </c>
      <c r="E295" s="39" t="s">
        <v>48</v>
      </c>
    </row>
    <row r="296" spans="1:5" ht="15" customHeight="1" x14ac:dyDescent="0.2">
      <c r="A296" s="60">
        <v>53100874</v>
      </c>
      <c r="B296" s="72">
        <v>60001100221</v>
      </c>
      <c r="C296" s="112">
        <v>3122</v>
      </c>
      <c r="D296" s="73" t="s">
        <v>101</v>
      </c>
      <c r="E296" s="117">
        <v>86350</v>
      </c>
    </row>
    <row r="297" spans="1:5" ht="15" customHeight="1" x14ac:dyDescent="0.2">
      <c r="A297" s="98"/>
      <c r="B297" s="123"/>
      <c r="C297" s="90" t="s">
        <v>51</v>
      </c>
      <c r="D297" s="113"/>
      <c r="E297" s="114">
        <f>SUM(E296:E296)</f>
        <v>86350</v>
      </c>
    </row>
    <row r="298" spans="1:5" ht="15" customHeight="1" x14ac:dyDescent="0.2"/>
    <row r="299" spans="1:5" ht="15" customHeight="1" x14ac:dyDescent="0.2"/>
    <row r="300" spans="1:5" ht="15" customHeight="1" x14ac:dyDescent="0.25">
      <c r="A300" s="30" t="s">
        <v>105</v>
      </c>
    </row>
    <row r="301" spans="1:5" ht="15" customHeight="1" x14ac:dyDescent="0.2">
      <c r="A301" s="124" t="s">
        <v>106</v>
      </c>
      <c r="B301" s="124"/>
      <c r="C301" s="124"/>
      <c r="D301" s="124"/>
      <c r="E301" s="124"/>
    </row>
    <row r="302" spans="1:5" ht="15" customHeight="1" x14ac:dyDescent="0.2">
      <c r="A302" s="124"/>
      <c r="B302" s="124"/>
      <c r="C302" s="124"/>
      <c r="D302" s="124"/>
      <c r="E302" s="124"/>
    </row>
    <row r="303" spans="1:5" ht="15" customHeight="1" x14ac:dyDescent="0.2">
      <c r="A303" s="81" t="s">
        <v>107</v>
      </c>
      <c r="B303" s="81"/>
      <c r="C303" s="81"/>
      <c r="D303" s="81"/>
      <c r="E303" s="81"/>
    </row>
    <row r="304" spans="1:5" ht="15" customHeight="1" x14ac:dyDescent="0.2">
      <c r="A304" s="81"/>
      <c r="B304" s="81"/>
      <c r="C304" s="81"/>
      <c r="D304" s="81"/>
      <c r="E304" s="81"/>
    </row>
    <row r="305" spans="1:5" ht="15" customHeight="1" x14ac:dyDescent="0.2">
      <c r="A305" s="81"/>
      <c r="B305" s="81"/>
      <c r="C305" s="81"/>
      <c r="D305" s="81"/>
      <c r="E305" s="81"/>
    </row>
    <row r="306" spans="1:5" ht="15" customHeight="1" x14ac:dyDescent="0.2">
      <c r="A306" s="81"/>
      <c r="B306" s="81"/>
      <c r="C306" s="81"/>
      <c r="D306" s="81"/>
      <c r="E306" s="81"/>
    </row>
    <row r="307" spans="1:5" ht="15" customHeight="1" x14ac:dyDescent="0.2">
      <c r="A307" s="81"/>
      <c r="B307" s="81"/>
      <c r="C307" s="81"/>
      <c r="D307" s="81"/>
      <c r="E307" s="81"/>
    </row>
    <row r="308" spans="1:5" ht="15" customHeight="1" x14ac:dyDescent="0.2">
      <c r="A308" s="35"/>
      <c r="B308" s="125"/>
      <c r="C308" s="78"/>
      <c r="D308" s="35"/>
      <c r="E308" s="126"/>
    </row>
    <row r="309" spans="1:5" ht="15" customHeight="1" x14ac:dyDescent="0.2">
      <c r="A309" s="35"/>
      <c r="B309" s="125"/>
      <c r="C309" s="78"/>
      <c r="D309" s="35"/>
      <c r="E309" s="126"/>
    </row>
    <row r="310" spans="1:5" ht="15" customHeight="1" x14ac:dyDescent="0.2">
      <c r="A310" s="35"/>
      <c r="B310" s="125"/>
      <c r="C310" s="78"/>
      <c r="D310" s="35"/>
      <c r="E310" s="126"/>
    </row>
    <row r="311" spans="1:5" ht="15" customHeight="1" x14ac:dyDescent="0.2">
      <c r="A311" s="35"/>
      <c r="B311" s="125"/>
      <c r="C311" s="78"/>
      <c r="D311" s="35"/>
      <c r="E311" s="126"/>
    </row>
    <row r="312" spans="1:5" ht="15" customHeight="1" x14ac:dyDescent="0.2">
      <c r="A312" s="35"/>
      <c r="B312" s="125"/>
      <c r="C312" s="78"/>
      <c r="D312" s="35"/>
      <c r="E312" s="126"/>
    </row>
    <row r="313" spans="1:5" ht="15" customHeight="1" x14ac:dyDescent="0.2">
      <c r="A313" s="35"/>
      <c r="B313" s="125"/>
      <c r="C313" s="78"/>
      <c r="D313" s="35"/>
      <c r="E313" s="126"/>
    </row>
    <row r="314" spans="1:5" ht="15" customHeight="1" x14ac:dyDescent="0.25">
      <c r="A314" s="34" t="s">
        <v>19</v>
      </c>
      <c r="B314" s="100"/>
      <c r="C314" s="35"/>
      <c r="D314" s="35"/>
      <c r="E314" s="53"/>
    </row>
    <row r="315" spans="1:5" ht="15" customHeight="1" x14ac:dyDescent="0.2">
      <c r="A315" s="76" t="s">
        <v>108</v>
      </c>
      <c r="B315" s="100"/>
      <c r="C315" s="35"/>
      <c r="D315" s="35"/>
      <c r="E315" s="37" t="s">
        <v>109</v>
      </c>
    </row>
    <row r="316" spans="1:5" ht="15" customHeight="1" x14ac:dyDescent="0.2">
      <c r="A316" s="76"/>
      <c r="B316" s="104"/>
      <c r="C316" s="35"/>
      <c r="D316" s="35"/>
      <c r="E316" s="38"/>
    </row>
    <row r="317" spans="1:5" ht="15" customHeight="1" x14ac:dyDescent="0.2">
      <c r="A317" s="40" t="s">
        <v>44</v>
      </c>
      <c r="B317" s="39" t="s">
        <v>45</v>
      </c>
      <c r="C317" s="39" t="s">
        <v>46</v>
      </c>
      <c r="D317" s="41" t="s">
        <v>47</v>
      </c>
      <c r="E317" s="40" t="s">
        <v>48</v>
      </c>
    </row>
    <row r="318" spans="1:5" ht="15" customHeight="1" x14ac:dyDescent="0.2">
      <c r="A318" s="77"/>
      <c r="B318" s="72">
        <v>12000000000</v>
      </c>
      <c r="C318" s="62">
        <v>6172</v>
      </c>
      <c r="D318" s="46" t="s">
        <v>52</v>
      </c>
      <c r="E318" s="74">
        <v>-200000</v>
      </c>
    </row>
    <row r="319" spans="1:5" ht="15" customHeight="1" x14ac:dyDescent="0.2">
      <c r="A319" s="77"/>
      <c r="B319" s="72">
        <v>12000000000</v>
      </c>
      <c r="C319" s="62">
        <v>6172</v>
      </c>
      <c r="D319" s="46" t="s">
        <v>110</v>
      </c>
      <c r="E319" s="74">
        <v>-300000</v>
      </c>
    </row>
    <row r="320" spans="1:5" ht="15" customHeight="1" x14ac:dyDescent="0.2">
      <c r="A320" s="77"/>
      <c r="B320" s="72">
        <v>60013000000</v>
      </c>
      <c r="C320" s="62">
        <v>6172</v>
      </c>
      <c r="D320" s="73" t="s">
        <v>101</v>
      </c>
      <c r="E320" s="74">
        <v>100000</v>
      </c>
    </row>
    <row r="321" spans="1:5" ht="15" customHeight="1" x14ac:dyDescent="0.2">
      <c r="A321" s="77"/>
      <c r="B321" s="72">
        <v>60013000000</v>
      </c>
      <c r="C321" s="62">
        <v>6172</v>
      </c>
      <c r="D321" s="73" t="s">
        <v>111</v>
      </c>
      <c r="E321" s="74">
        <v>100000</v>
      </c>
    </row>
    <row r="322" spans="1:5" ht="15" customHeight="1" x14ac:dyDescent="0.2">
      <c r="A322" s="77">
        <v>508</v>
      </c>
      <c r="B322" s="72">
        <v>12000000000</v>
      </c>
      <c r="C322" s="62">
        <v>6172</v>
      </c>
      <c r="D322" s="46" t="s">
        <v>110</v>
      </c>
      <c r="E322" s="74">
        <v>300000</v>
      </c>
    </row>
    <row r="323" spans="1:5" ht="15" customHeight="1" x14ac:dyDescent="0.2">
      <c r="A323" s="77"/>
      <c r="B323" s="75"/>
      <c r="C323" s="50" t="s">
        <v>51</v>
      </c>
      <c r="D323" s="51"/>
      <c r="E323" s="52">
        <f>SUM(E318:E322)</f>
        <v>0</v>
      </c>
    </row>
    <row r="324" spans="1:5" ht="15" customHeight="1" x14ac:dyDescent="0.2"/>
    <row r="325" spans="1:5" ht="15" customHeight="1" x14ac:dyDescent="0.2"/>
    <row r="326" spans="1:5" ht="15" customHeight="1" x14ac:dyDescent="0.25">
      <c r="A326" s="30" t="s">
        <v>112</v>
      </c>
    </row>
    <row r="327" spans="1:5" ht="15" customHeight="1" x14ac:dyDescent="0.2">
      <c r="A327" s="124" t="s">
        <v>113</v>
      </c>
      <c r="B327" s="124"/>
      <c r="C327" s="124"/>
      <c r="D327" s="124"/>
      <c r="E327" s="124"/>
    </row>
    <row r="328" spans="1:5" ht="15" customHeight="1" x14ac:dyDescent="0.2">
      <c r="A328" s="124"/>
      <c r="B328" s="124"/>
      <c r="C328" s="124"/>
      <c r="D328" s="124"/>
      <c r="E328" s="124"/>
    </row>
    <row r="329" spans="1:5" ht="15" customHeight="1" x14ac:dyDescent="0.2">
      <c r="A329" s="81" t="s">
        <v>114</v>
      </c>
      <c r="B329" s="81"/>
      <c r="C329" s="81"/>
      <c r="D329" s="81"/>
      <c r="E329" s="81"/>
    </row>
    <row r="330" spans="1:5" ht="15" customHeight="1" x14ac:dyDescent="0.2">
      <c r="A330" s="81"/>
      <c r="B330" s="81"/>
      <c r="C330" s="81"/>
      <c r="D330" s="81"/>
      <c r="E330" s="81"/>
    </row>
    <row r="331" spans="1:5" ht="15" customHeight="1" x14ac:dyDescent="0.2">
      <c r="A331" s="81"/>
      <c r="B331" s="81"/>
      <c r="C331" s="81"/>
      <c r="D331" s="81"/>
      <c r="E331" s="81"/>
    </row>
    <row r="332" spans="1:5" ht="15" customHeight="1" x14ac:dyDescent="0.2">
      <c r="A332" s="81"/>
      <c r="B332" s="81"/>
      <c r="C332" s="81"/>
      <c r="D332" s="81"/>
      <c r="E332" s="81"/>
    </row>
    <row r="333" spans="1:5" ht="15" customHeight="1" x14ac:dyDescent="0.2">
      <c r="A333" s="81"/>
      <c r="B333" s="81"/>
      <c r="C333" s="81"/>
      <c r="D333" s="81"/>
      <c r="E333" s="81"/>
    </row>
    <row r="334" spans="1:5" ht="15" customHeight="1" x14ac:dyDescent="0.2">
      <c r="A334" s="81"/>
      <c r="B334" s="81"/>
      <c r="C334" s="81"/>
      <c r="D334" s="81"/>
      <c r="E334" s="81"/>
    </row>
    <row r="335" spans="1:5" ht="15" customHeight="1" x14ac:dyDescent="0.2">
      <c r="A335" s="81"/>
      <c r="B335" s="81"/>
      <c r="C335" s="81"/>
      <c r="D335" s="81"/>
      <c r="E335" s="81"/>
    </row>
    <row r="336" spans="1:5" ht="15" customHeight="1" x14ac:dyDescent="0.2">
      <c r="A336" s="81"/>
      <c r="B336" s="81"/>
      <c r="C336" s="81"/>
      <c r="D336" s="81"/>
      <c r="E336" s="81"/>
    </row>
    <row r="337" spans="1:5" ht="15" customHeight="1" x14ac:dyDescent="0.2"/>
    <row r="338" spans="1:5" ht="15" customHeight="1" x14ac:dyDescent="0.25">
      <c r="A338" s="58" t="s">
        <v>19</v>
      </c>
      <c r="B338" s="35"/>
      <c r="C338" s="35"/>
      <c r="D338" s="35"/>
      <c r="E338" s="35"/>
    </row>
    <row r="339" spans="1:5" ht="15" customHeight="1" x14ac:dyDescent="0.2">
      <c r="A339" s="36" t="s">
        <v>115</v>
      </c>
      <c r="B339" s="35"/>
      <c r="C339" s="35"/>
      <c r="D339" s="35"/>
      <c r="E339" s="37" t="s">
        <v>116</v>
      </c>
    </row>
    <row r="340" spans="1:5" ht="15" customHeight="1" x14ac:dyDescent="0.2">
      <c r="A340" s="127"/>
      <c r="B340" s="128"/>
      <c r="C340" s="35"/>
      <c r="D340" s="35"/>
      <c r="E340" s="38"/>
    </row>
    <row r="341" spans="1:5" ht="15" customHeight="1" x14ac:dyDescent="0.2">
      <c r="A341" s="39" t="s">
        <v>44</v>
      </c>
      <c r="B341" s="39" t="s">
        <v>45</v>
      </c>
      <c r="C341" s="39" t="s">
        <v>46</v>
      </c>
      <c r="D341" s="41" t="s">
        <v>47</v>
      </c>
      <c r="E341" s="40" t="s">
        <v>48</v>
      </c>
    </row>
    <row r="342" spans="1:5" ht="15" customHeight="1" x14ac:dyDescent="0.2">
      <c r="A342" s="77"/>
      <c r="B342" s="72">
        <v>20000000000</v>
      </c>
      <c r="C342" s="45">
        <v>3639</v>
      </c>
      <c r="D342" s="46" t="s">
        <v>52</v>
      </c>
      <c r="E342" s="129">
        <v>-20203</v>
      </c>
    </row>
    <row r="343" spans="1:5" ht="15" customHeight="1" x14ac:dyDescent="0.2">
      <c r="A343" s="96">
        <v>19</v>
      </c>
      <c r="B343" s="44">
        <v>73000000000</v>
      </c>
      <c r="C343" s="112">
        <v>6402</v>
      </c>
      <c r="D343" s="46" t="s">
        <v>117</v>
      </c>
      <c r="E343" s="97">
        <v>20203</v>
      </c>
    </row>
    <row r="344" spans="1:5" ht="15" customHeight="1" x14ac:dyDescent="0.2">
      <c r="A344" s="98"/>
      <c r="B344" s="49"/>
      <c r="C344" s="90" t="s">
        <v>51</v>
      </c>
      <c r="D344" s="113"/>
      <c r="E344" s="114">
        <f>SUM(E342:E343)</f>
        <v>0</v>
      </c>
    </row>
    <row r="345" spans="1:5" ht="15" customHeight="1" x14ac:dyDescent="0.2"/>
    <row r="346" spans="1:5" ht="15" customHeight="1" x14ac:dyDescent="0.2"/>
    <row r="347" spans="1:5" ht="15" customHeight="1" x14ac:dyDescent="0.25">
      <c r="A347" s="30" t="s">
        <v>118</v>
      </c>
    </row>
    <row r="348" spans="1:5" ht="15" customHeight="1" x14ac:dyDescent="0.2">
      <c r="A348" s="124" t="s">
        <v>119</v>
      </c>
      <c r="B348" s="124"/>
      <c r="C348" s="124"/>
      <c r="D348" s="124"/>
      <c r="E348" s="124"/>
    </row>
    <row r="349" spans="1:5" ht="15" customHeight="1" x14ac:dyDescent="0.2">
      <c r="A349" s="124"/>
      <c r="B349" s="124"/>
      <c r="C349" s="124"/>
      <c r="D349" s="124"/>
      <c r="E349" s="124"/>
    </row>
    <row r="350" spans="1:5" ht="15" customHeight="1" x14ac:dyDescent="0.2">
      <c r="A350" s="32" t="s">
        <v>120</v>
      </c>
      <c r="B350" s="32"/>
      <c r="C350" s="32"/>
      <c r="D350" s="32"/>
      <c r="E350" s="32"/>
    </row>
    <row r="351" spans="1:5" ht="15" customHeight="1" x14ac:dyDescent="0.2">
      <c r="A351" s="32"/>
      <c r="B351" s="32"/>
      <c r="C351" s="32"/>
      <c r="D351" s="32"/>
      <c r="E351" s="32"/>
    </row>
    <row r="352" spans="1:5" ht="15" customHeight="1" x14ac:dyDescent="0.2">
      <c r="A352" s="32"/>
      <c r="B352" s="32"/>
      <c r="C352" s="32"/>
      <c r="D352" s="32"/>
      <c r="E352" s="32"/>
    </row>
    <row r="353" spans="1:5" ht="15" customHeight="1" x14ac:dyDescent="0.2">
      <c r="A353" s="32"/>
      <c r="B353" s="32"/>
      <c r="C353" s="32"/>
      <c r="D353" s="32"/>
      <c r="E353" s="32"/>
    </row>
    <row r="354" spans="1:5" ht="15" customHeight="1" x14ac:dyDescent="0.2">
      <c r="A354" s="32"/>
      <c r="B354" s="32"/>
      <c r="C354" s="32"/>
      <c r="D354" s="32"/>
      <c r="E354" s="32"/>
    </row>
    <row r="355" spans="1:5" ht="15" customHeight="1" x14ac:dyDescent="0.2">
      <c r="A355" s="32"/>
      <c r="B355" s="32"/>
      <c r="C355" s="32"/>
      <c r="D355" s="32"/>
      <c r="E355" s="32"/>
    </row>
    <row r="356" spans="1:5" ht="15" customHeight="1" x14ac:dyDescent="0.2">
      <c r="A356" s="32"/>
      <c r="B356" s="32"/>
      <c r="C356" s="32"/>
      <c r="D356" s="32"/>
      <c r="E356" s="32"/>
    </row>
    <row r="357" spans="1:5" ht="15" customHeight="1" x14ac:dyDescent="0.2">
      <c r="A357" s="130"/>
      <c r="B357" s="130"/>
      <c r="C357" s="130"/>
      <c r="D357" s="130"/>
      <c r="E357" s="130"/>
    </row>
    <row r="358" spans="1:5" ht="15" customHeight="1" x14ac:dyDescent="0.25">
      <c r="A358" s="34" t="s">
        <v>19</v>
      </c>
      <c r="B358" s="131"/>
      <c r="C358" s="131"/>
      <c r="D358" s="131"/>
      <c r="E358" s="131"/>
    </row>
    <row r="359" spans="1:5" ht="15" customHeight="1" x14ac:dyDescent="0.2">
      <c r="A359" s="76" t="s">
        <v>121</v>
      </c>
      <c r="B359" s="131"/>
      <c r="C359" s="131"/>
      <c r="D359" s="131"/>
      <c r="E359" s="37" t="s">
        <v>122</v>
      </c>
    </row>
    <row r="360" spans="1:5" ht="15" customHeight="1" x14ac:dyDescent="0.2">
      <c r="A360" s="132"/>
      <c r="B360" s="132"/>
      <c r="C360" s="131"/>
      <c r="D360" s="131"/>
      <c r="E360" s="133"/>
    </row>
    <row r="361" spans="1:5" ht="15" customHeight="1" x14ac:dyDescent="0.2">
      <c r="A361" s="125"/>
      <c r="B361" s="39" t="s">
        <v>45</v>
      </c>
      <c r="C361" s="39" t="s">
        <v>46</v>
      </c>
      <c r="D361" s="39" t="s">
        <v>47</v>
      </c>
      <c r="E361" s="134" t="s">
        <v>48</v>
      </c>
    </row>
    <row r="362" spans="1:5" ht="15" customHeight="1" x14ac:dyDescent="0.2">
      <c r="A362" s="135"/>
      <c r="B362" s="102">
        <v>20000000000</v>
      </c>
      <c r="C362" s="44">
        <v>3269</v>
      </c>
      <c r="D362" s="73" t="s">
        <v>52</v>
      </c>
      <c r="E362" s="63">
        <v>-21890</v>
      </c>
    </row>
    <row r="363" spans="1:5" ht="15" customHeight="1" x14ac:dyDescent="0.2">
      <c r="A363" s="135"/>
      <c r="B363" s="102">
        <v>20000000000</v>
      </c>
      <c r="C363" s="44">
        <v>3269</v>
      </c>
      <c r="D363" s="73" t="s">
        <v>123</v>
      </c>
      <c r="E363" s="63">
        <v>21890</v>
      </c>
    </row>
    <row r="364" spans="1:5" ht="15" customHeight="1" x14ac:dyDescent="0.2">
      <c r="A364" s="82"/>
      <c r="B364" s="64"/>
      <c r="C364" s="50" t="s">
        <v>51</v>
      </c>
      <c r="D364" s="51"/>
      <c r="E364" s="52">
        <f>SUM(E362:E363)</f>
        <v>0</v>
      </c>
    </row>
    <row r="365" spans="1:5" ht="15" customHeight="1" x14ac:dyDescent="0.2"/>
    <row r="366" spans="1:5" ht="15" customHeight="1" x14ac:dyDescent="0.25">
      <c r="A366" s="30" t="s">
        <v>124</v>
      </c>
    </row>
    <row r="367" spans="1:5" ht="15" customHeight="1" x14ac:dyDescent="0.2">
      <c r="A367" s="124" t="s">
        <v>119</v>
      </c>
      <c r="B367" s="124"/>
      <c r="C367" s="124"/>
      <c r="D367" s="124"/>
      <c r="E367" s="124"/>
    </row>
    <row r="368" spans="1:5" ht="15" customHeight="1" x14ac:dyDescent="0.2">
      <c r="A368" s="124"/>
      <c r="B368" s="124"/>
      <c r="C368" s="124"/>
      <c r="D368" s="124"/>
      <c r="E368" s="124"/>
    </row>
    <row r="369" spans="1:5" ht="15" customHeight="1" x14ac:dyDescent="0.2">
      <c r="A369" s="32" t="s">
        <v>125</v>
      </c>
      <c r="B369" s="32"/>
      <c r="C369" s="32"/>
      <c r="D369" s="32"/>
      <c r="E369" s="32"/>
    </row>
    <row r="370" spans="1:5" ht="15" customHeight="1" x14ac:dyDescent="0.2">
      <c r="A370" s="32"/>
      <c r="B370" s="32"/>
      <c r="C370" s="32"/>
      <c r="D370" s="32"/>
      <c r="E370" s="32"/>
    </row>
    <row r="371" spans="1:5" ht="15" customHeight="1" x14ac:dyDescent="0.2">
      <c r="A371" s="32"/>
      <c r="B371" s="32"/>
      <c r="C371" s="32"/>
      <c r="D371" s="32"/>
      <c r="E371" s="32"/>
    </row>
    <row r="372" spans="1:5" ht="15" customHeight="1" x14ac:dyDescent="0.2">
      <c r="A372" s="32"/>
      <c r="B372" s="32"/>
      <c r="C372" s="32"/>
      <c r="D372" s="32"/>
      <c r="E372" s="32"/>
    </row>
    <row r="373" spans="1:5" ht="15" customHeight="1" x14ac:dyDescent="0.2">
      <c r="A373" s="32"/>
      <c r="B373" s="32"/>
      <c r="C373" s="32"/>
      <c r="D373" s="32"/>
      <c r="E373" s="32"/>
    </row>
    <row r="374" spans="1:5" ht="15" customHeight="1" x14ac:dyDescent="0.2">
      <c r="A374" s="32"/>
      <c r="B374" s="32"/>
      <c r="C374" s="32"/>
      <c r="D374" s="32"/>
      <c r="E374" s="32"/>
    </row>
    <row r="375" spans="1:5" ht="15" customHeight="1" x14ac:dyDescent="0.2">
      <c r="A375" s="32"/>
      <c r="B375" s="32"/>
      <c r="C375" s="32"/>
      <c r="D375" s="32"/>
      <c r="E375" s="32"/>
    </row>
    <row r="376" spans="1:5" ht="15" customHeight="1" x14ac:dyDescent="0.2">
      <c r="A376" s="136"/>
      <c r="B376" s="136"/>
      <c r="C376" s="136"/>
      <c r="D376" s="136"/>
      <c r="E376" s="136"/>
    </row>
    <row r="377" spans="1:5" ht="15" customHeight="1" x14ac:dyDescent="0.25">
      <c r="A377" s="34" t="s">
        <v>19</v>
      </c>
      <c r="B377" s="35"/>
      <c r="C377" s="35"/>
      <c r="D377" s="35"/>
      <c r="E377" s="35"/>
    </row>
    <row r="378" spans="1:5" ht="15" customHeight="1" x14ac:dyDescent="0.2">
      <c r="A378" s="76" t="s">
        <v>121</v>
      </c>
      <c r="B378" s="35"/>
      <c r="C378" s="35"/>
      <c r="D378" s="35"/>
      <c r="E378" s="37" t="s">
        <v>122</v>
      </c>
    </row>
    <row r="379" spans="1:5" ht="15" customHeight="1" x14ac:dyDescent="0.2">
      <c r="A379" s="132"/>
      <c r="B379" s="128"/>
      <c r="C379" s="35"/>
      <c r="D379" s="35"/>
      <c r="E379" s="38"/>
    </row>
    <row r="380" spans="1:5" ht="15" customHeight="1" x14ac:dyDescent="0.2">
      <c r="A380" s="39" t="s">
        <v>44</v>
      </c>
      <c r="B380" s="39" t="s">
        <v>45</v>
      </c>
      <c r="C380" s="39" t="s">
        <v>46</v>
      </c>
      <c r="D380" s="41" t="s">
        <v>47</v>
      </c>
      <c r="E380" s="40" t="s">
        <v>48</v>
      </c>
    </row>
    <row r="381" spans="1:5" ht="15" customHeight="1" x14ac:dyDescent="0.2">
      <c r="A381" s="96"/>
      <c r="B381" s="102">
        <v>20000000000</v>
      </c>
      <c r="C381" s="44">
        <v>3269</v>
      </c>
      <c r="D381" s="46" t="s">
        <v>52</v>
      </c>
      <c r="E381" s="63">
        <v>-250000</v>
      </c>
    </row>
    <row r="382" spans="1:5" ht="15" customHeight="1" x14ac:dyDescent="0.2">
      <c r="A382" s="96">
        <v>16</v>
      </c>
      <c r="B382" s="102">
        <v>30001001450</v>
      </c>
      <c r="C382" s="44">
        <v>3541</v>
      </c>
      <c r="D382" s="137" t="s">
        <v>95</v>
      </c>
      <c r="E382" s="63">
        <v>180000</v>
      </c>
    </row>
    <row r="383" spans="1:5" ht="15" customHeight="1" x14ac:dyDescent="0.2">
      <c r="A383" s="96">
        <v>16</v>
      </c>
      <c r="B383" s="102">
        <v>30100008375</v>
      </c>
      <c r="C383" s="44">
        <v>3541</v>
      </c>
      <c r="D383" s="138" t="s">
        <v>126</v>
      </c>
      <c r="E383" s="63">
        <v>70000</v>
      </c>
    </row>
    <row r="384" spans="1:5" ht="15" customHeight="1" x14ac:dyDescent="0.2">
      <c r="A384" s="64"/>
      <c r="B384" s="64"/>
      <c r="C384" s="50" t="s">
        <v>51</v>
      </c>
      <c r="D384" s="51"/>
      <c r="E384" s="52">
        <f>SUM(E381:E383)</f>
        <v>0</v>
      </c>
    </row>
    <row r="385" spans="1:5" ht="15" customHeight="1" x14ac:dyDescent="0.2"/>
    <row r="386" spans="1:5" ht="15" customHeight="1" x14ac:dyDescent="0.2"/>
    <row r="387" spans="1:5" ht="15" customHeight="1" x14ac:dyDescent="0.25">
      <c r="A387" s="30" t="s">
        <v>127</v>
      </c>
    </row>
    <row r="388" spans="1:5" ht="15" customHeight="1" x14ac:dyDescent="0.2">
      <c r="A388" s="124" t="s">
        <v>128</v>
      </c>
      <c r="B388" s="124"/>
      <c r="C388" s="124"/>
      <c r="D388" s="124"/>
      <c r="E388" s="124"/>
    </row>
    <row r="389" spans="1:5" ht="15" customHeight="1" x14ac:dyDescent="0.2">
      <c r="A389" s="124"/>
      <c r="B389" s="124"/>
      <c r="C389" s="124"/>
      <c r="D389" s="124"/>
      <c r="E389" s="124"/>
    </row>
    <row r="390" spans="1:5" ht="15" customHeight="1" x14ac:dyDescent="0.2">
      <c r="A390" s="32" t="s">
        <v>129</v>
      </c>
      <c r="B390" s="32"/>
      <c r="C390" s="32"/>
      <c r="D390" s="32"/>
      <c r="E390" s="32"/>
    </row>
    <row r="391" spans="1:5" ht="15" customHeight="1" x14ac:dyDescent="0.2">
      <c r="A391" s="32"/>
      <c r="B391" s="32"/>
      <c r="C391" s="32"/>
      <c r="D391" s="32"/>
      <c r="E391" s="32"/>
    </row>
    <row r="392" spans="1:5" ht="15" customHeight="1" x14ac:dyDescent="0.2">
      <c r="A392" s="32"/>
      <c r="B392" s="32"/>
      <c r="C392" s="32"/>
      <c r="D392" s="32"/>
      <c r="E392" s="32"/>
    </row>
    <row r="393" spans="1:5" ht="15" customHeight="1" x14ac:dyDescent="0.2">
      <c r="A393" s="32"/>
      <c r="B393" s="32"/>
      <c r="C393" s="32"/>
      <c r="D393" s="32"/>
      <c r="E393" s="32"/>
    </row>
    <row r="394" spans="1:5" ht="15" customHeight="1" x14ac:dyDescent="0.2">
      <c r="A394" s="32"/>
      <c r="B394" s="32"/>
      <c r="C394" s="32"/>
      <c r="D394" s="32"/>
      <c r="E394" s="32"/>
    </row>
    <row r="395" spans="1:5" ht="15" customHeight="1" x14ac:dyDescent="0.2">
      <c r="A395" s="32"/>
      <c r="B395" s="32"/>
      <c r="C395" s="32"/>
      <c r="D395" s="32"/>
      <c r="E395" s="32"/>
    </row>
    <row r="396" spans="1:5" ht="15" customHeight="1" x14ac:dyDescent="0.2">
      <c r="A396" s="136"/>
      <c r="B396" s="136"/>
      <c r="C396" s="136"/>
      <c r="D396" s="136"/>
      <c r="E396" s="136"/>
    </row>
    <row r="397" spans="1:5" ht="15" customHeight="1" x14ac:dyDescent="0.25">
      <c r="A397" s="34" t="s">
        <v>19</v>
      </c>
      <c r="B397" s="35"/>
      <c r="C397" s="35"/>
      <c r="D397" s="35"/>
      <c r="E397" s="35"/>
    </row>
    <row r="398" spans="1:5" ht="15" customHeight="1" x14ac:dyDescent="0.2">
      <c r="A398" s="76" t="s">
        <v>130</v>
      </c>
      <c r="B398" s="35"/>
      <c r="C398" s="35"/>
      <c r="D398" s="35"/>
      <c r="E398" s="37" t="s">
        <v>131</v>
      </c>
    </row>
    <row r="399" spans="1:5" ht="15" customHeight="1" x14ac:dyDescent="0.2">
      <c r="A399" s="132"/>
      <c r="B399" s="128"/>
      <c r="C399" s="35"/>
      <c r="D399" s="35"/>
      <c r="E399" s="38"/>
    </row>
    <row r="400" spans="1:5" ht="15" customHeight="1" x14ac:dyDescent="0.2">
      <c r="A400" s="39" t="s">
        <v>44</v>
      </c>
      <c r="B400" s="39" t="s">
        <v>45</v>
      </c>
      <c r="C400" s="39" t="s">
        <v>46</v>
      </c>
      <c r="D400" s="41" t="s">
        <v>47</v>
      </c>
      <c r="E400" s="40" t="s">
        <v>48</v>
      </c>
    </row>
    <row r="401" spans="1:5" ht="15" customHeight="1" x14ac:dyDescent="0.2">
      <c r="A401" s="77">
        <v>605</v>
      </c>
      <c r="B401" s="139">
        <v>30100000000</v>
      </c>
      <c r="C401" s="45">
        <v>2219</v>
      </c>
      <c r="D401" s="46" t="s">
        <v>132</v>
      </c>
      <c r="E401" s="47">
        <v>-2000000</v>
      </c>
    </row>
    <row r="402" spans="1:5" ht="15" customHeight="1" x14ac:dyDescent="0.2">
      <c r="A402" s="77">
        <v>605</v>
      </c>
      <c r="B402" s="139">
        <v>30100008519</v>
      </c>
      <c r="C402" s="45">
        <v>2219</v>
      </c>
      <c r="D402" s="46" t="s">
        <v>133</v>
      </c>
      <c r="E402" s="47">
        <v>2000000</v>
      </c>
    </row>
    <row r="403" spans="1:5" ht="15" customHeight="1" x14ac:dyDescent="0.2">
      <c r="A403" s="64"/>
      <c r="B403" s="64"/>
      <c r="C403" s="50" t="s">
        <v>51</v>
      </c>
      <c r="D403" s="51"/>
      <c r="E403" s="52">
        <f>SUM(E401:E402)</f>
        <v>0</v>
      </c>
    </row>
    <row r="404" spans="1:5" ht="15" customHeight="1" x14ac:dyDescent="0.2"/>
    <row r="405" spans="1:5" ht="15" customHeight="1" x14ac:dyDescent="0.2"/>
    <row r="406" spans="1:5" ht="15" customHeight="1" x14ac:dyDescent="0.25">
      <c r="A406" s="30" t="s">
        <v>134</v>
      </c>
    </row>
    <row r="407" spans="1:5" ht="15" customHeight="1" x14ac:dyDescent="0.2">
      <c r="A407" s="124" t="s">
        <v>128</v>
      </c>
      <c r="B407" s="124"/>
      <c r="C407" s="124"/>
      <c r="D407" s="124"/>
      <c r="E407" s="124"/>
    </row>
    <row r="408" spans="1:5" ht="15" customHeight="1" x14ac:dyDescent="0.2">
      <c r="A408" s="124"/>
      <c r="B408" s="124"/>
      <c r="C408" s="124"/>
      <c r="D408" s="124"/>
      <c r="E408" s="124"/>
    </row>
    <row r="409" spans="1:5" ht="15" customHeight="1" x14ac:dyDescent="0.2">
      <c r="A409" s="32" t="s">
        <v>135</v>
      </c>
      <c r="B409" s="32"/>
      <c r="C409" s="32"/>
      <c r="D409" s="32"/>
      <c r="E409" s="32"/>
    </row>
    <row r="410" spans="1:5" ht="15" customHeight="1" x14ac:dyDescent="0.2">
      <c r="A410" s="32"/>
      <c r="B410" s="32"/>
      <c r="C410" s="32"/>
      <c r="D410" s="32"/>
      <c r="E410" s="32"/>
    </row>
    <row r="411" spans="1:5" ht="15" customHeight="1" x14ac:dyDescent="0.2">
      <c r="A411" s="32"/>
      <c r="B411" s="32"/>
      <c r="C411" s="32"/>
      <c r="D411" s="32"/>
      <c r="E411" s="32"/>
    </row>
    <row r="412" spans="1:5" ht="15" customHeight="1" x14ac:dyDescent="0.2">
      <c r="A412" s="32"/>
      <c r="B412" s="32"/>
      <c r="C412" s="32"/>
      <c r="D412" s="32"/>
      <c r="E412" s="32"/>
    </row>
    <row r="413" spans="1:5" ht="15" customHeight="1" x14ac:dyDescent="0.2">
      <c r="A413" s="32"/>
      <c r="B413" s="32"/>
      <c r="C413" s="32"/>
      <c r="D413" s="32"/>
      <c r="E413" s="32"/>
    </row>
    <row r="414" spans="1:5" ht="15" customHeight="1" x14ac:dyDescent="0.2">
      <c r="A414" s="32"/>
      <c r="B414" s="32"/>
      <c r="C414" s="32"/>
      <c r="D414" s="32"/>
      <c r="E414" s="32"/>
    </row>
    <row r="415" spans="1:5" ht="15" customHeight="1" x14ac:dyDescent="0.2">
      <c r="A415" s="32"/>
      <c r="B415" s="32"/>
      <c r="C415" s="32"/>
      <c r="D415" s="32"/>
      <c r="E415" s="32"/>
    </row>
    <row r="416" spans="1:5" ht="15" customHeight="1" x14ac:dyDescent="0.2">
      <c r="A416" s="136"/>
      <c r="B416" s="136"/>
      <c r="C416" s="136"/>
      <c r="D416" s="136"/>
      <c r="E416" s="136"/>
    </row>
    <row r="417" spans="1:5" ht="15" customHeight="1" x14ac:dyDescent="0.2">
      <c r="A417" s="136"/>
      <c r="B417" s="136"/>
      <c r="C417" s="136"/>
      <c r="D417" s="136"/>
      <c r="E417" s="136"/>
    </row>
    <row r="418" spans="1:5" ht="15" customHeight="1" x14ac:dyDescent="0.25">
      <c r="A418" s="34" t="s">
        <v>19</v>
      </c>
      <c r="B418" s="35"/>
      <c r="C418" s="35"/>
      <c r="D418" s="35"/>
      <c r="E418" s="35"/>
    </row>
    <row r="419" spans="1:5" ht="15" customHeight="1" x14ac:dyDescent="0.2">
      <c r="A419" s="76" t="s">
        <v>130</v>
      </c>
      <c r="B419" s="35"/>
      <c r="C419" s="35"/>
      <c r="D419" s="35"/>
      <c r="E419" s="37" t="s">
        <v>131</v>
      </c>
    </row>
    <row r="420" spans="1:5" ht="15" customHeight="1" x14ac:dyDescent="0.2">
      <c r="A420" s="132"/>
      <c r="B420" s="128"/>
      <c r="C420" s="35"/>
      <c r="D420" s="35"/>
      <c r="E420" s="38"/>
    </row>
    <row r="421" spans="1:5" ht="15" customHeight="1" x14ac:dyDescent="0.2">
      <c r="A421" s="39" t="s">
        <v>44</v>
      </c>
      <c r="B421" s="39" t="s">
        <v>45</v>
      </c>
      <c r="C421" s="39" t="s">
        <v>46</v>
      </c>
      <c r="D421" s="41" t="s">
        <v>47</v>
      </c>
      <c r="E421" s="40" t="s">
        <v>48</v>
      </c>
    </row>
    <row r="422" spans="1:5" ht="15" customHeight="1" x14ac:dyDescent="0.2">
      <c r="A422" s="77">
        <v>888</v>
      </c>
      <c r="B422" s="139">
        <v>60004001599</v>
      </c>
      <c r="C422" s="45">
        <v>2212</v>
      </c>
      <c r="D422" s="46" t="s">
        <v>136</v>
      </c>
      <c r="E422" s="47">
        <v>-1200000</v>
      </c>
    </row>
    <row r="423" spans="1:5" ht="15" customHeight="1" x14ac:dyDescent="0.2">
      <c r="A423" s="77">
        <v>888</v>
      </c>
      <c r="B423" s="139">
        <v>60004001599</v>
      </c>
      <c r="C423" s="45">
        <v>2299</v>
      </c>
      <c r="D423" s="46" t="s">
        <v>136</v>
      </c>
      <c r="E423" s="47">
        <v>1200000</v>
      </c>
    </row>
    <row r="424" spans="1:5" ht="15" customHeight="1" x14ac:dyDescent="0.2">
      <c r="A424" s="64"/>
      <c r="B424" s="64"/>
      <c r="C424" s="50" t="s">
        <v>51</v>
      </c>
      <c r="D424" s="51"/>
      <c r="E424" s="52">
        <f>SUM(E422:E423)</f>
        <v>0</v>
      </c>
    </row>
    <row r="425" spans="1:5" ht="15" customHeight="1" x14ac:dyDescent="0.2"/>
    <row r="426" spans="1:5" ht="15" customHeight="1" x14ac:dyDescent="0.2"/>
    <row r="427" spans="1:5" ht="15" customHeight="1" x14ac:dyDescent="0.25">
      <c r="A427" s="30" t="s">
        <v>137</v>
      </c>
    </row>
    <row r="428" spans="1:5" ht="15" customHeight="1" x14ac:dyDescent="0.2">
      <c r="A428" s="124" t="s">
        <v>138</v>
      </c>
      <c r="B428" s="124"/>
      <c r="C428" s="124"/>
      <c r="D428" s="124"/>
      <c r="E428" s="124"/>
    </row>
    <row r="429" spans="1:5" ht="15" customHeight="1" x14ac:dyDescent="0.2">
      <c r="A429" s="124"/>
      <c r="B429" s="124"/>
      <c r="C429" s="124"/>
      <c r="D429" s="124"/>
      <c r="E429" s="124"/>
    </row>
    <row r="430" spans="1:5" ht="15" customHeight="1" x14ac:dyDescent="0.2">
      <c r="A430" s="81" t="s">
        <v>139</v>
      </c>
      <c r="B430" s="81"/>
      <c r="C430" s="81"/>
      <c r="D430" s="81"/>
      <c r="E430" s="81"/>
    </row>
    <row r="431" spans="1:5" ht="15" customHeight="1" x14ac:dyDescent="0.2">
      <c r="A431" s="81"/>
      <c r="B431" s="81"/>
      <c r="C431" s="81"/>
      <c r="D431" s="81"/>
      <c r="E431" s="81"/>
    </row>
    <row r="432" spans="1:5" ht="15" customHeight="1" x14ac:dyDescent="0.2">
      <c r="A432" s="81"/>
      <c r="B432" s="81"/>
      <c r="C432" s="81"/>
      <c r="D432" s="81"/>
      <c r="E432" s="81"/>
    </row>
    <row r="433" spans="1:5" ht="15" customHeight="1" x14ac:dyDescent="0.2">
      <c r="A433" s="81"/>
      <c r="B433" s="81"/>
      <c r="C433" s="81"/>
      <c r="D433" s="81"/>
      <c r="E433" s="81"/>
    </row>
    <row r="434" spans="1:5" ht="15" customHeight="1" x14ac:dyDescent="0.2">
      <c r="A434" s="81"/>
      <c r="B434" s="81"/>
      <c r="C434" s="81"/>
      <c r="D434" s="81"/>
      <c r="E434" s="81"/>
    </row>
    <row r="435" spans="1:5" ht="15" customHeight="1" x14ac:dyDescent="0.2"/>
    <row r="436" spans="1:5" ht="15" customHeight="1" x14ac:dyDescent="0.25">
      <c r="A436" s="34" t="s">
        <v>19</v>
      </c>
      <c r="B436" s="35"/>
      <c r="C436" s="35"/>
      <c r="D436" s="35"/>
      <c r="E436" s="35"/>
    </row>
    <row r="437" spans="1:5" ht="15" customHeight="1" x14ac:dyDescent="0.2">
      <c r="A437" s="76" t="s">
        <v>140</v>
      </c>
      <c r="B437" s="35"/>
      <c r="C437" s="35"/>
      <c r="D437" s="35"/>
      <c r="E437" s="37" t="s">
        <v>141</v>
      </c>
    </row>
    <row r="438" spans="1:5" ht="15" customHeight="1" x14ac:dyDescent="0.2">
      <c r="A438" s="132"/>
      <c r="B438" s="128"/>
      <c r="C438" s="35"/>
      <c r="D438" s="35"/>
      <c r="E438" s="38"/>
    </row>
    <row r="439" spans="1:5" ht="15" customHeight="1" x14ac:dyDescent="0.2">
      <c r="A439" s="70"/>
      <c r="B439" s="39" t="s">
        <v>45</v>
      </c>
      <c r="C439" s="39" t="s">
        <v>46</v>
      </c>
      <c r="D439" s="41" t="s">
        <v>47</v>
      </c>
      <c r="E439" s="40" t="s">
        <v>48</v>
      </c>
    </row>
    <row r="440" spans="1:5" ht="15" customHeight="1" x14ac:dyDescent="0.2">
      <c r="A440" s="71"/>
      <c r="B440" s="102">
        <v>60010000000</v>
      </c>
      <c r="C440" s="45">
        <v>3636</v>
      </c>
      <c r="D440" s="73" t="s">
        <v>142</v>
      </c>
      <c r="E440" s="47">
        <v>-373680</v>
      </c>
    </row>
    <row r="441" spans="1:5" ht="15" customHeight="1" x14ac:dyDescent="0.2">
      <c r="A441" s="71"/>
      <c r="B441" s="102">
        <v>60004100060</v>
      </c>
      <c r="C441" s="45">
        <v>2212</v>
      </c>
      <c r="D441" s="73" t="s">
        <v>101</v>
      </c>
      <c r="E441" s="47">
        <v>43680</v>
      </c>
    </row>
    <row r="442" spans="1:5" ht="15" customHeight="1" x14ac:dyDescent="0.2">
      <c r="A442" s="71"/>
      <c r="B442" s="102">
        <v>60002100416</v>
      </c>
      <c r="C442" s="45">
        <v>4357</v>
      </c>
      <c r="D442" s="73" t="s">
        <v>101</v>
      </c>
      <c r="E442" s="47">
        <v>100000</v>
      </c>
    </row>
    <row r="443" spans="1:5" ht="15" customHeight="1" x14ac:dyDescent="0.2">
      <c r="A443" s="71"/>
      <c r="B443" s="102">
        <v>60002100518</v>
      </c>
      <c r="C443" s="45">
        <v>4357</v>
      </c>
      <c r="D443" s="73" t="s">
        <v>101</v>
      </c>
      <c r="E443" s="129">
        <v>100000</v>
      </c>
    </row>
    <row r="444" spans="1:5" ht="15" customHeight="1" x14ac:dyDescent="0.2">
      <c r="A444" s="71"/>
      <c r="B444" s="102">
        <v>60002100790</v>
      </c>
      <c r="C444" s="45">
        <v>4356</v>
      </c>
      <c r="D444" s="73" t="s">
        <v>101</v>
      </c>
      <c r="E444" s="129">
        <v>130000</v>
      </c>
    </row>
    <row r="445" spans="1:5" ht="15" customHeight="1" x14ac:dyDescent="0.2">
      <c r="A445" s="140"/>
      <c r="B445" s="102"/>
      <c r="C445" s="50" t="s">
        <v>51</v>
      </c>
      <c r="D445" s="51"/>
      <c r="E445" s="52">
        <f>SUM(E440:E444)</f>
        <v>0</v>
      </c>
    </row>
    <row r="446" spans="1:5" ht="15" customHeight="1" x14ac:dyDescent="0.2"/>
    <row r="447" spans="1:5" ht="15" customHeight="1" x14ac:dyDescent="0.2"/>
    <row r="448" spans="1:5" ht="15" customHeight="1" x14ac:dyDescent="0.25">
      <c r="A448" s="30" t="s">
        <v>143</v>
      </c>
    </row>
    <row r="449" spans="1:5" ht="15" customHeight="1" x14ac:dyDescent="0.2">
      <c r="A449" s="31" t="s">
        <v>39</v>
      </c>
      <c r="B449" s="31"/>
      <c r="C449" s="31"/>
      <c r="D449" s="31"/>
      <c r="E449" s="31"/>
    </row>
    <row r="450" spans="1:5" ht="15" customHeight="1" x14ac:dyDescent="0.2">
      <c r="A450" s="81" t="s">
        <v>144</v>
      </c>
      <c r="B450" s="81"/>
      <c r="C450" s="81"/>
      <c r="D450" s="81"/>
      <c r="E450" s="81"/>
    </row>
    <row r="451" spans="1:5" ht="15" customHeight="1" x14ac:dyDescent="0.2">
      <c r="A451" s="81"/>
      <c r="B451" s="81"/>
      <c r="C451" s="81"/>
      <c r="D451" s="81"/>
      <c r="E451" s="81"/>
    </row>
    <row r="452" spans="1:5" ht="15" customHeight="1" x14ac:dyDescent="0.2">
      <c r="A452" s="81"/>
      <c r="B452" s="81"/>
      <c r="C452" s="81"/>
      <c r="D452" s="81"/>
      <c r="E452" s="81"/>
    </row>
    <row r="453" spans="1:5" ht="15" customHeight="1" x14ac:dyDescent="0.2">
      <c r="A453" s="81"/>
      <c r="B453" s="81"/>
      <c r="C453" s="81"/>
      <c r="D453" s="81"/>
      <c r="E453" s="81"/>
    </row>
    <row r="454" spans="1:5" ht="15" customHeight="1" x14ac:dyDescent="0.2">
      <c r="A454" s="81"/>
      <c r="B454" s="81"/>
      <c r="C454" s="81"/>
      <c r="D454" s="81"/>
      <c r="E454" s="81"/>
    </row>
    <row r="455" spans="1:5" ht="15" customHeight="1" x14ac:dyDescent="0.2">
      <c r="A455" s="81"/>
      <c r="B455" s="81"/>
      <c r="C455" s="81"/>
      <c r="D455" s="81"/>
      <c r="E455" s="81"/>
    </row>
    <row r="456" spans="1:5" ht="15" customHeight="1" x14ac:dyDescent="0.2">
      <c r="A456" s="81"/>
      <c r="B456" s="81"/>
      <c r="C456" s="81"/>
      <c r="D456" s="81"/>
      <c r="E456" s="81"/>
    </row>
    <row r="457" spans="1:5" ht="15" customHeight="1" x14ac:dyDescent="0.2"/>
    <row r="458" spans="1:5" ht="15" customHeight="1" x14ac:dyDescent="0.25">
      <c r="A458" s="58" t="s">
        <v>1</v>
      </c>
      <c r="B458" s="35"/>
      <c r="C458" s="35"/>
      <c r="D458" s="35"/>
      <c r="E458" s="35"/>
    </row>
    <row r="459" spans="1:5" ht="15" customHeight="1" x14ac:dyDescent="0.2">
      <c r="A459" s="69" t="s">
        <v>145</v>
      </c>
      <c r="B459" s="35"/>
      <c r="C459" s="35"/>
      <c r="D459" s="35"/>
      <c r="E459" s="37" t="s">
        <v>146</v>
      </c>
    </row>
    <row r="460" spans="1:5" ht="15" customHeight="1" x14ac:dyDescent="0.25">
      <c r="A460" s="34"/>
      <c r="B460" s="106"/>
      <c r="C460" s="35"/>
      <c r="D460" s="35"/>
      <c r="E460" s="38"/>
    </row>
    <row r="461" spans="1:5" ht="15" customHeight="1" x14ac:dyDescent="0.2">
      <c r="A461" s="39" t="s">
        <v>44</v>
      </c>
      <c r="B461" s="40" t="s">
        <v>45</v>
      </c>
      <c r="C461" s="39" t="s">
        <v>46</v>
      </c>
      <c r="D461" s="41" t="s">
        <v>47</v>
      </c>
      <c r="E461" s="42" t="s">
        <v>48</v>
      </c>
    </row>
    <row r="462" spans="1:5" ht="15" customHeight="1" x14ac:dyDescent="0.2">
      <c r="A462" s="77">
        <v>19</v>
      </c>
      <c r="B462" s="44">
        <v>73001008007</v>
      </c>
      <c r="C462" s="45">
        <v>6402</v>
      </c>
      <c r="D462" s="46" t="s">
        <v>147</v>
      </c>
      <c r="E462" s="129">
        <v>12896.7</v>
      </c>
    </row>
    <row r="463" spans="1:5" ht="15" customHeight="1" x14ac:dyDescent="0.2">
      <c r="A463" s="64"/>
      <c r="B463" s="141"/>
      <c r="C463" s="50" t="s">
        <v>51</v>
      </c>
      <c r="D463" s="51"/>
      <c r="E463" s="52">
        <f>SUM(E462:E462)</f>
        <v>12896.7</v>
      </c>
    </row>
    <row r="464" spans="1:5" ht="15" customHeight="1" x14ac:dyDescent="0.2"/>
    <row r="465" spans="1:5" ht="15" customHeight="1" x14ac:dyDescent="0.2"/>
    <row r="466" spans="1:5" ht="15" customHeight="1" x14ac:dyDescent="0.2"/>
    <row r="467" spans="1:5" ht="15" customHeight="1" x14ac:dyDescent="0.2"/>
    <row r="468" spans="1:5" ht="15" customHeight="1" x14ac:dyDescent="0.2"/>
    <row r="469" spans="1:5" ht="15" customHeight="1" x14ac:dyDescent="0.2"/>
    <row r="470" spans="1:5" ht="15" customHeight="1" x14ac:dyDescent="0.25">
      <c r="A470" s="34" t="s">
        <v>19</v>
      </c>
      <c r="B470" s="35"/>
      <c r="C470" s="35"/>
      <c r="D470" s="35"/>
      <c r="E470" s="106"/>
    </row>
    <row r="471" spans="1:5" ht="15" customHeight="1" x14ac:dyDescent="0.2">
      <c r="A471" s="69" t="s">
        <v>145</v>
      </c>
      <c r="B471" s="35"/>
      <c r="C471" s="35"/>
      <c r="D471" s="35"/>
      <c r="E471" s="37" t="s">
        <v>146</v>
      </c>
    </row>
    <row r="472" spans="1:5" ht="15" customHeight="1" x14ac:dyDescent="0.25">
      <c r="A472" s="34"/>
      <c r="B472" s="53"/>
      <c r="C472" s="35"/>
      <c r="D472" s="35"/>
      <c r="E472" s="38"/>
    </row>
    <row r="473" spans="1:5" ht="15" customHeight="1" x14ac:dyDescent="0.2">
      <c r="A473" s="39" t="s">
        <v>44</v>
      </c>
      <c r="B473" s="39" t="s">
        <v>45</v>
      </c>
      <c r="C473" s="39" t="s">
        <v>46</v>
      </c>
      <c r="D473" s="41" t="s">
        <v>47</v>
      </c>
      <c r="E473" s="42" t="s">
        <v>48</v>
      </c>
    </row>
    <row r="474" spans="1:5" ht="15" customHeight="1" x14ac:dyDescent="0.2">
      <c r="A474" s="60">
        <v>32133006</v>
      </c>
      <c r="B474" s="102">
        <v>50000000000</v>
      </c>
      <c r="C474" s="44">
        <v>3299</v>
      </c>
      <c r="D474" s="46" t="s">
        <v>148</v>
      </c>
      <c r="E474" s="129">
        <v>1934.51</v>
      </c>
    </row>
    <row r="475" spans="1:5" ht="15" customHeight="1" x14ac:dyDescent="0.2">
      <c r="A475" s="60">
        <v>32533006</v>
      </c>
      <c r="B475" s="102">
        <v>50000000000</v>
      </c>
      <c r="C475" s="44">
        <v>3299</v>
      </c>
      <c r="D475" s="46" t="s">
        <v>148</v>
      </c>
      <c r="E475" s="129">
        <v>10962.19</v>
      </c>
    </row>
    <row r="476" spans="1:5" ht="15" customHeight="1" x14ac:dyDescent="0.2">
      <c r="A476" s="142"/>
      <c r="B476" s="102"/>
      <c r="C476" s="50" t="s">
        <v>51</v>
      </c>
      <c r="D476" s="51"/>
      <c r="E476" s="52">
        <f>SUM(E474:E475)</f>
        <v>12896.7</v>
      </c>
    </row>
    <row r="477" spans="1:5" ht="15" customHeight="1" x14ac:dyDescent="0.2"/>
    <row r="478" spans="1:5" ht="15" customHeight="1" x14ac:dyDescent="0.2"/>
    <row r="479" spans="1:5" ht="15" customHeight="1" x14ac:dyDescent="0.25">
      <c r="A479" s="30" t="s">
        <v>149</v>
      </c>
    </row>
    <row r="480" spans="1:5" ht="15" customHeight="1" x14ac:dyDescent="0.2">
      <c r="A480" s="124" t="s">
        <v>138</v>
      </c>
      <c r="B480" s="124"/>
      <c r="C480" s="124"/>
      <c r="D480" s="124"/>
      <c r="E480" s="124"/>
    </row>
    <row r="481" spans="1:5" ht="15" customHeight="1" x14ac:dyDescent="0.2">
      <c r="A481" s="124"/>
      <c r="B481" s="124"/>
      <c r="C481" s="124"/>
      <c r="D481" s="124"/>
      <c r="E481" s="124"/>
    </row>
    <row r="482" spans="1:5" ht="15" customHeight="1" x14ac:dyDescent="0.2">
      <c r="A482" s="32" t="s">
        <v>150</v>
      </c>
      <c r="B482" s="32"/>
      <c r="C482" s="32"/>
      <c r="D482" s="32"/>
      <c r="E482" s="32"/>
    </row>
    <row r="483" spans="1:5" ht="15" customHeight="1" x14ac:dyDescent="0.2">
      <c r="A483" s="32"/>
      <c r="B483" s="32"/>
      <c r="C483" s="32"/>
      <c r="D483" s="32"/>
      <c r="E483" s="32"/>
    </row>
    <row r="484" spans="1:5" ht="15" customHeight="1" x14ac:dyDescent="0.2">
      <c r="A484" s="32"/>
      <c r="B484" s="32"/>
      <c r="C484" s="32"/>
      <c r="D484" s="32"/>
      <c r="E484" s="32"/>
    </row>
    <row r="485" spans="1:5" ht="15" customHeight="1" x14ac:dyDescent="0.2">
      <c r="A485" s="32"/>
      <c r="B485" s="32"/>
      <c r="C485" s="32"/>
      <c r="D485" s="32"/>
      <c r="E485" s="32"/>
    </row>
    <row r="486" spans="1:5" ht="15" customHeight="1" x14ac:dyDescent="0.2">
      <c r="A486" s="32"/>
      <c r="B486" s="32"/>
      <c r="C486" s="32"/>
      <c r="D486" s="32"/>
      <c r="E486" s="32"/>
    </row>
    <row r="487" spans="1:5" ht="15" customHeight="1" x14ac:dyDescent="0.2">
      <c r="A487" s="32"/>
      <c r="B487" s="32"/>
      <c r="C487" s="32"/>
      <c r="D487" s="32"/>
      <c r="E487" s="32"/>
    </row>
    <row r="488" spans="1:5" ht="15" customHeight="1" x14ac:dyDescent="0.2">
      <c r="A488" s="136"/>
      <c r="B488" s="136"/>
      <c r="C488" s="136"/>
      <c r="D488" s="136"/>
      <c r="E488" s="136"/>
    </row>
    <row r="489" spans="1:5" ht="15" customHeight="1" x14ac:dyDescent="0.25">
      <c r="A489" s="34" t="s">
        <v>19</v>
      </c>
      <c r="B489" s="35"/>
      <c r="C489" s="35"/>
      <c r="D489" s="35"/>
      <c r="E489" s="53"/>
    </row>
    <row r="490" spans="1:5" ht="15" customHeight="1" x14ac:dyDescent="0.2">
      <c r="A490" s="69" t="s">
        <v>145</v>
      </c>
      <c r="B490" s="35"/>
      <c r="C490" s="35"/>
      <c r="D490" s="35"/>
      <c r="E490" s="37" t="s">
        <v>151</v>
      </c>
    </row>
    <row r="491" spans="1:5" ht="15" customHeight="1" x14ac:dyDescent="0.2">
      <c r="A491" s="53"/>
      <c r="B491" s="54"/>
      <c r="C491" s="35"/>
      <c r="E491" s="108"/>
    </row>
    <row r="492" spans="1:5" ht="15" customHeight="1" x14ac:dyDescent="0.2">
      <c r="A492" s="39" t="s">
        <v>44</v>
      </c>
      <c r="B492" s="39" t="s">
        <v>45</v>
      </c>
      <c r="C492" s="39" t="s">
        <v>46</v>
      </c>
      <c r="D492" s="39" t="s">
        <v>47</v>
      </c>
      <c r="E492" s="42" t="s">
        <v>48</v>
      </c>
    </row>
    <row r="493" spans="1:5" ht="15" customHeight="1" x14ac:dyDescent="0.2">
      <c r="A493" s="60">
        <v>32133006</v>
      </c>
      <c r="B493" s="72">
        <v>50000000000</v>
      </c>
      <c r="C493" s="45">
        <v>3299</v>
      </c>
      <c r="D493" s="143" t="s">
        <v>83</v>
      </c>
      <c r="E493" s="129">
        <v>-7500</v>
      </c>
    </row>
    <row r="494" spans="1:5" ht="15" customHeight="1" x14ac:dyDescent="0.2">
      <c r="A494" s="60">
        <v>32533006</v>
      </c>
      <c r="B494" s="72">
        <v>50000000000</v>
      </c>
      <c r="C494" s="45">
        <v>3299</v>
      </c>
      <c r="D494" s="143" t="s">
        <v>83</v>
      </c>
      <c r="E494" s="129">
        <v>-42500</v>
      </c>
    </row>
    <row r="495" spans="1:5" ht="15" customHeight="1" x14ac:dyDescent="0.2">
      <c r="A495" s="60">
        <v>32133006</v>
      </c>
      <c r="B495" s="72">
        <v>50000002256</v>
      </c>
      <c r="C495" s="45">
        <v>3299</v>
      </c>
      <c r="D495" s="46" t="s">
        <v>152</v>
      </c>
      <c r="E495" s="129">
        <v>7500</v>
      </c>
    </row>
    <row r="496" spans="1:5" ht="15" customHeight="1" x14ac:dyDescent="0.2">
      <c r="A496" s="60">
        <v>32533006</v>
      </c>
      <c r="B496" s="72">
        <v>50000002256</v>
      </c>
      <c r="C496" s="45">
        <v>3299</v>
      </c>
      <c r="D496" s="46" t="s">
        <v>152</v>
      </c>
      <c r="E496" s="129">
        <v>42500</v>
      </c>
    </row>
    <row r="497" spans="1:5" ht="15" customHeight="1" x14ac:dyDescent="0.2">
      <c r="A497" s="141"/>
      <c r="B497" s="64"/>
      <c r="C497" s="50" t="s">
        <v>51</v>
      </c>
      <c r="D497" s="142"/>
      <c r="E497" s="52">
        <f>SUM(E493:E496)</f>
        <v>0</v>
      </c>
    </row>
    <row r="498" spans="1:5" ht="15" customHeight="1" x14ac:dyDescent="0.2"/>
    <row r="499" spans="1:5" ht="15" customHeight="1" x14ac:dyDescent="0.2"/>
    <row r="500" spans="1:5" ht="15" customHeight="1" x14ac:dyDescent="0.25">
      <c r="A500" s="30" t="s">
        <v>153</v>
      </c>
    </row>
    <row r="501" spans="1:5" ht="15" customHeight="1" x14ac:dyDescent="0.2">
      <c r="A501" s="31" t="s">
        <v>138</v>
      </c>
      <c r="B501" s="31"/>
      <c r="C501" s="31"/>
      <c r="D501" s="31"/>
      <c r="E501" s="31"/>
    </row>
    <row r="502" spans="1:5" ht="15" customHeight="1" x14ac:dyDescent="0.2">
      <c r="A502" s="31"/>
      <c r="B502" s="31"/>
      <c r="C502" s="31"/>
      <c r="D502" s="31"/>
      <c r="E502" s="31"/>
    </row>
    <row r="503" spans="1:5" ht="15" customHeight="1" x14ac:dyDescent="0.2">
      <c r="A503" s="81" t="s">
        <v>154</v>
      </c>
      <c r="B503" s="81"/>
      <c r="C503" s="81"/>
      <c r="D503" s="81"/>
      <c r="E503" s="81"/>
    </row>
    <row r="504" spans="1:5" ht="15" customHeight="1" x14ac:dyDescent="0.2">
      <c r="A504" s="81"/>
      <c r="B504" s="81"/>
      <c r="C504" s="81"/>
      <c r="D504" s="81"/>
      <c r="E504" s="81"/>
    </row>
    <row r="505" spans="1:5" ht="15" customHeight="1" x14ac:dyDescent="0.2">
      <c r="A505" s="81"/>
      <c r="B505" s="81"/>
      <c r="C505" s="81"/>
      <c r="D505" s="81"/>
      <c r="E505" s="81"/>
    </row>
    <row r="506" spans="1:5" ht="15" customHeight="1" x14ac:dyDescent="0.2">
      <c r="A506" s="81"/>
      <c r="B506" s="81"/>
      <c r="C506" s="81"/>
      <c r="D506" s="81"/>
      <c r="E506" s="81"/>
    </row>
    <row r="507" spans="1:5" ht="15" customHeight="1" x14ac:dyDescent="0.2">
      <c r="A507" s="81"/>
      <c r="B507" s="81"/>
      <c r="C507" s="81"/>
      <c r="D507" s="81"/>
      <c r="E507" s="81"/>
    </row>
    <row r="508" spans="1:5" ht="15" customHeight="1" x14ac:dyDescent="0.2">
      <c r="A508" s="81"/>
      <c r="B508" s="81"/>
      <c r="C508" s="81"/>
      <c r="D508" s="81"/>
      <c r="E508" s="81"/>
    </row>
    <row r="509" spans="1:5" ht="15" customHeight="1" x14ac:dyDescent="0.2">
      <c r="A509" s="110"/>
      <c r="B509" s="110"/>
      <c r="C509" s="110"/>
      <c r="D509" s="110"/>
      <c r="E509" s="110"/>
    </row>
    <row r="510" spans="1:5" ht="15" customHeight="1" x14ac:dyDescent="0.25">
      <c r="A510" s="58" t="s">
        <v>19</v>
      </c>
      <c r="B510" s="59"/>
      <c r="C510" s="59"/>
      <c r="D510" s="53"/>
      <c r="E510" s="53"/>
    </row>
    <row r="511" spans="1:5" ht="15" customHeight="1" x14ac:dyDescent="0.2">
      <c r="A511" s="36" t="s">
        <v>99</v>
      </c>
      <c r="B511" s="59"/>
      <c r="C511" s="59"/>
      <c r="D511" s="59"/>
      <c r="E511" s="83" t="s">
        <v>104</v>
      </c>
    </row>
    <row r="512" spans="1:5" ht="15" customHeight="1" x14ac:dyDescent="0.2">
      <c r="A512" s="84"/>
      <c r="B512" s="115"/>
      <c r="C512" s="59"/>
      <c r="D512" s="84"/>
      <c r="E512" s="116"/>
    </row>
    <row r="513" spans="1:5" ht="15" customHeight="1" x14ac:dyDescent="0.2">
      <c r="A513" s="40" t="s">
        <v>44</v>
      </c>
      <c r="B513" s="40" t="s">
        <v>45</v>
      </c>
      <c r="C513" s="40" t="s">
        <v>46</v>
      </c>
      <c r="D513" s="111" t="s">
        <v>47</v>
      </c>
      <c r="E513" s="42" t="s">
        <v>48</v>
      </c>
    </row>
    <row r="514" spans="1:5" ht="15" customHeight="1" x14ac:dyDescent="0.2">
      <c r="A514" s="77">
        <v>11</v>
      </c>
      <c r="B514" s="72">
        <v>60002100324</v>
      </c>
      <c r="C514" s="112">
        <v>4357</v>
      </c>
      <c r="D514" s="89" t="s">
        <v>101</v>
      </c>
      <c r="E514" s="63">
        <v>-20000</v>
      </c>
    </row>
    <row r="515" spans="1:5" ht="15" customHeight="1" x14ac:dyDescent="0.2">
      <c r="A515" s="77">
        <v>11</v>
      </c>
      <c r="B515" s="72">
        <v>60002100324</v>
      </c>
      <c r="C515" s="112">
        <v>4357</v>
      </c>
      <c r="D515" s="73" t="s">
        <v>142</v>
      </c>
      <c r="E515" s="63">
        <v>20000</v>
      </c>
    </row>
    <row r="516" spans="1:5" ht="15" customHeight="1" x14ac:dyDescent="0.2">
      <c r="A516" s="98"/>
      <c r="B516" s="49"/>
      <c r="C516" s="90" t="s">
        <v>51</v>
      </c>
      <c r="D516" s="113"/>
      <c r="E516" s="114">
        <f>SUM(E514:E515)</f>
        <v>0</v>
      </c>
    </row>
    <row r="517" spans="1:5" ht="15" customHeight="1" x14ac:dyDescent="0.2"/>
    <row r="518" spans="1:5" ht="15" customHeight="1" x14ac:dyDescent="0.2"/>
    <row r="519" spans="1:5" ht="15" customHeight="1" x14ac:dyDescent="0.2"/>
    <row r="520" spans="1:5" ht="15" customHeight="1" x14ac:dyDescent="0.2"/>
    <row r="521" spans="1:5" ht="15" customHeight="1" x14ac:dyDescent="0.2"/>
    <row r="522" spans="1:5" ht="15" customHeight="1" x14ac:dyDescent="0.25">
      <c r="A522" s="30" t="s">
        <v>155</v>
      </c>
    </row>
    <row r="523" spans="1:5" ht="15" customHeight="1" x14ac:dyDescent="0.2">
      <c r="A523" s="124" t="s">
        <v>138</v>
      </c>
      <c r="B523" s="124"/>
      <c r="C523" s="124"/>
      <c r="D523" s="124"/>
      <c r="E523" s="124"/>
    </row>
    <row r="524" spans="1:5" ht="15" customHeight="1" x14ac:dyDescent="0.2">
      <c r="A524" s="124"/>
      <c r="B524" s="124"/>
      <c r="C524" s="124"/>
      <c r="D524" s="124"/>
      <c r="E524" s="124"/>
    </row>
    <row r="525" spans="1:5" ht="15" customHeight="1" x14ac:dyDescent="0.2">
      <c r="A525" s="81" t="s">
        <v>156</v>
      </c>
      <c r="B525" s="81"/>
      <c r="C525" s="81"/>
      <c r="D525" s="81"/>
      <c r="E525" s="81"/>
    </row>
    <row r="526" spans="1:5" ht="15" customHeight="1" x14ac:dyDescent="0.2">
      <c r="A526" s="81"/>
      <c r="B526" s="81"/>
      <c r="C526" s="81"/>
      <c r="D526" s="81"/>
      <c r="E526" s="81"/>
    </row>
    <row r="527" spans="1:5" ht="15" customHeight="1" x14ac:dyDescent="0.2">
      <c r="A527" s="81"/>
      <c r="B527" s="81"/>
      <c r="C527" s="81"/>
      <c r="D527" s="81"/>
      <c r="E527" s="81"/>
    </row>
    <row r="528" spans="1:5" ht="15" customHeight="1" x14ac:dyDescent="0.2">
      <c r="A528" s="81"/>
      <c r="B528" s="81"/>
      <c r="C528" s="81"/>
      <c r="D528" s="81"/>
      <c r="E528" s="81"/>
    </row>
    <row r="529" spans="1:7" ht="15" customHeight="1" x14ac:dyDescent="0.2">
      <c r="A529" s="81"/>
      <c r="B529" s="81"/>
      <c r="C529" s="81"/>
      <c r="D529" s="81"/>
      <c r="E529" s="81"/>
    </row>
    <row r="530" spans="1:7" ht="15" customHeight="1" x14ac:dyDescent="0.2">
      <c r="A530" s="81"/>
      <c r="B530" s="81"/>
      <c r="C530" s="81"/>
      <c r="D530" s="81"/>
      <c r="E530" s="81"/>
    </row>
    <row r="531" spans="1:7" ht="15" customHeight="1" x14ac:dyDescent="0.25">
      <c r="A531" s="30"/>
    </row>
    <row r="532" spans="1:7" ht="15" customHeight="1" x14ac:dyDescent="0.25">
      <c r="A532" s="58" t="s">
        <v>19</v>
      </c>
      <c r="B532" s="59"/>
      <c r="C532" s="59"/>
      <c r="D532" s="53"/>
      <c r="E532" s="53"/>
    </row>
    <row r="533" spans="1:7" ht="15" customHeight="1" x14ac:dyDescent="0.2">
      <c r="A533" s="36" t="s">
        <v>99</v>
      </c>
      <c r="B533" s="59"/>
      <c r="C533" s="59"/>
      <c r="D533" s="59"/>
      <c r="E533" s="83" t="s">
        <v>104</v>
      </c>
    </row>
    <row r="534" spans="1:7" ht="15" customHeight="1" x14ac:dyDescent="0.2">
      <c r="A534" s="84"/>
      <c r="B534" s="115"/>
      <c r="C534" s="59"/>
      <c r="D534" s="84"/>
      <c r="E534" s="116"/>
    </row>
    <row r="535" spans="1:7" ht="15" customHeight="1" x14ac:dyDescent="0.2">
      <c r="A535" s="40" t="s">
        <v>44</v>
      </c>
      <c r="B535" s="40" t="s">
        <v>45</v>
      </c>
      <c r="C535" s="40" t="s">
        <v>46</v>
      </c>
      <c r="D535" s="111" t="s">
        <v>47</v>
      </c>
      <c r="E535" s="40" t="s">
        <v>48</v>
      </c>
    </row>
    <row r="536" spans="1:7" ht="15" customHeight="1" x14ac:dyDescent="0.2">
      <c r="A536" s="60">
        <v>41100880</v>
      </c>
      <c r="B536" s="72">
        <v>60007100101</v>
      </c>
      <c r="C536" s="44">
        <v>2143</v>
      </c>
      <c r="D536" s="46" t="s">
        <v>65</v>
      </c>
      <c r="E536" s="117">
        <v>-1000</v>
      </c>
    </row>
    <row r="537" spans="1:7" ht="15" customHeight="1" x14ac:dyDescent="0.2">
      <c r="A537" s="60">
        <v>41500881</v>
      </c>
      <c r="B537" s="72">
        <v>60007100101</v>
      </c>
      <c r="C537" s="44">
        <v>2143</v>
      </c>
      <c r="D537" s="46" t="s">
        <v>65</v>
      </c>
      <c r="E537" s="117">
        <v>-8500</v>
      </c>
    </row>
    <row r="538" spans="1:7" ht="15" customHeight="1" x14ac:dyDescent="0.2">
      <c r="A538" s="60">
        <v>41100882</v>
      </c>
      <c r="B538" s="72">
        <v>60007100101</v>
      </c>
      <c r="C538" s="44">
        <v>2143</v>
      </c>
      <c r="D538" s="46" t="s">
        <v>65</v>
      </c>
      <c r="E538" s="117">
        <v>-500</v>
      </c>
    </row>
    <row r="539" spans="1:7" ht="15" customHeight="1" x14ac:dyDescent="0.2">
      <c r="A539" s="60">
        <v>41100880</v>
      </c>
      <c r="B539" s="72">
        <v>60007100101</v>
      </c>
      <c r="C539" s="44">
        <v>2143</v>
      </c>
      <c r="D539" s="46" t="s">
        <v>67</v>
      </c>
      <c r="E539" s="117">
        <v>-200</v>
      </c>
    </row>
    <row r="540" spans="1:7" ht="15" customHeight="1" x14ac:dyDescent="0.2">
      <c r="A540" s="60">
        <v>41500881</v>
      </c>
      <c r="B540" s="72">
        <v>60007100101</v>
      </c>
      <c r="C540" s="44">
        <v>2143</v>
      </c>
      <c r="D540" s="46" t="s">
        <v>67</v>
      </c>
      <c r="E540" s="117">
        <v>-1700</v>
      </c>
    </row>
    <row r="541" spans="1:7" ht="15" customHeight="1" x14ac:dyDescent="0.2">
      <c r="A541" s="60">
        <v>41100882</v>
      </c>
      <c r="B541" s="72">
        <v>60007100101</v>
      </c>
      <c r="C541" s="44">
        <v>2143</v>
      </c>
      <c r="D541" s="46" t="s">
        <v>67</v>
      </c>
      <c r="E541" s="117">
        <v>-100</v>
      </c>
    </row>
    <row r="542" spans="1:7" ht="15" customHeight="1" x14ac:dyDescent="0.2">
      <c r="A542" s="60">
        <v>41100880</v>
      </c>
      <c r="B542" s="72">
        <v>60007100101</v>
      </c>
      <c r="C542" s="44">
        <v>2143</v>
      </c>
      <c r="D542" s="46" t="s">
        <v>68</v>
      </c>
      <c r="E542" s="117">
        <v>-100</v>
      </c>
    </row>
    <row r="543" spans="1:7" ht="15" customHeight="1" x14ac:dyDescent="0.2">
      <c r="A543" s="60">
        <v>41500881</v>
      </c>
      <c r="B543" s="72">
        <v>60007100101</v>
      </c>
      <c r="C543" s="44">
        <v>2143</v>
      </c>
      <c r="D543" s="46" t="s">
        <v>68</v>
      </c>
      <c r="E543" s="117">
        <v>-850</v>
      </c>
    </row>
    <row r="544" spans="1:7" ht="15" customHeight="1" x14ac:dyDescent="0.2">
      <c r="A544" s="60">
        <v>41100882</v>
      </c>
      <c r="B544" s="72">
        <v>60007100101</v>
      </c>
      <c r="C544" s="44">
        <v>2143</v>
      </c>
      <c r="D544" s="46" t="s">
        <v>68</v>
      </c>
      <c r="E544" s="117">
        <v>-50</v>
      </c>
      <c r="G544" s="144">
        <f>SUM(E536:E544)</f>
        <v>-13000</v>
      </c>
    </row>
    <row r="545" spans="1:7" ht="15" customHeight="1" x14ac:dyDescent="0.2">
      <c r="A545" s="60">
        <v>41100880</v>
      </c>
      <c r="B545" s="72">
        <v>60008100322</v>
      </c>
      <c r="C545" s="44">
        <v>5273</v>
      </c>
      <c r="D545" s="46" t="s">
        <v>65</v>
      </c>
      <c r="E545" s="117">
        <v>1000</v>
      </c>
    </row>
    <row r="546" spans="1:7" ht="15" customHeight="1" x14ac:dyDescent="0.2">
      <c r="A546" s="60">
        <v>41500881</v>
      </c>
      <c r="B546" s="72">
        <v>60008100322</v>
      </c>
      <c r="C546" s="44">
        <v>5273</v>
      </c>
      <c r="D546" s="46" t="s">
        <v>65</v>
      </c>
      <c r="E546" s="117">
        <v>8500</v>
      </c>
    </row>
    <row r="547" spans="1:7" ht="15" customHeight="1" x14ac:dyDescent="0.2">
      <c r="A547" s="60">
        <v>41100882</v>
      </c>
      <c r="B547" s="72">
        <v>60008100322</v>
      </c>
      <c r="C547" s="44">
        <v>5273</v>
      </c>
      <c r="D547" s="46" t="s">
        <v>65</v>
      </c>
      <c r="E547" s="117">
        <v>500</v>
      </c>
    </row>
    <row r="548" spans="1:7" ht="15" customHeight="1" x14ac:dyDescent="0.2">
      <c r="A548" s="60">
        <v>41100880</v>
      </c>
      <c r="B548" s="72">
        <v>60008100322</v>
      </c>
      <c r="C548" s="44">
        <v>5273</v>
      </c>
      <c r="D548" s="46" t="s">
        <v>67</v>
      </c>
      <c r="E548" s="117">
        <v>200</v>
      </c>
    </row>
    <row r="549" spans="1:7" ht="15" customHeight="1" x14ac:dyDescent="0.2">
      <c r="A549" s="60">
        <v>41500881</v>
      </c>
      <c r="B549" s="72">
        <v>60008100322</v>
      </c>
      <c r="C549" s="44">
        <v>5273</v>
      </c>
      <c r="D549" s="46" t="s">
        <v>67</v>
      </c>
      <c r="E549" s="117">
        <v>1700</v>
      </c>
    </row>
    <row r="550" spans="1:7" ht="15" customHeight="1" x14ac:dyDescent="0.2">
      <c r="A550" s="60">
        <v>41100882</v>
      </c>
      <c r="B550" s="72">
        <v>60008100322</v>
      </c>
      <c r="C550" s="44">
        <v>5273</v>
      </c>
      <c r="D550" s="46" t="s">
        <v>67</v>
      </c>
      <c r="E550" s="117">
        <v>100</v>
      </c>
    </row>
    <row r="551" spans="1:7" ht="15" customHeight="1" x14ac:dyDescent="0.2">
      <c r="A551" s="60">
        <v>41100880</v>
      </c>
      <c r="B551" s="72">
        <v>60008100322</v>
      </c>
      <c r="C551" s="44">
        <v>5273</v>
      </c>
      <c r="D551" s="46" t="s">
        <v>68</v>
      </c>
      <c r="E551" s="117">
        <v>100</v>
      </c>
    </row>
    <row r="552" spans="1:7" ht="15" customHeight="1" x14ac:dyDescent="0.2">
      <c r="A552" s="60">
        <v>41500881</v>
      </c>
      <c r="B552" s="72">
        <v>60008100322</v>
      </c>
      <c r="C552" s="44">
        <v>5273</v>
      </c>
      <c r="D552" s="46" t="s">
        <v>68</v>
      </c>
      <c r="E552" s="117">
        <v>850</v>
      </c>
    </row>
    <row r="553" spans="1:7" ht="15" customHeight="1" x14ac:dyDescent="0.2">
      <c r="A553" s="60">
        <v>41100882</v>
      </c>
      <c r="B553" s="72">
        <v>60008100322</v>
      </c>
      <c r="C553" s="44">
        <v>5273</v>
      </c>
      <c r="D553" s="46" t="s">
        <v>68</v>
      </c>
      <c r="E553" s="117">
        <v>50</v>
      </c>
      <c r="G553" s="144">
        <f>SUM(E545:E553)</f>
        <v>13000</v>
      </c>
    </row>
    <row r="554" spans="1:7" ht="15" customHeight="1" x14ac:dyDescent="0.2">
      <c r="A554" s="60"/>
      <c r="B554" s="44"/>
      <c r="C554" s="50" t="s">
        <v>51</v>
      </c>
      <c r="D554" s="51"/>
      <c r="E554" s="52">
        <f>SUM(E536:E553)</f>
        <v>0</v>
      </c>
    </row>
    <row r="555" spans="1:7" ht="15" customHeight="1" x14ac:dyDescent="0.2"/>
    <row r="556" spans="1:7" ht="15" customHeight="1" x14ac:dyDescent="0.2"/>
    <row r="557" spans="1:7" ht="15" customHeight="1" x14ac:dyDescent="0.25">
      <c r="A557" s="30" t="s">
        <v>157</v>
      </c>
    </row>
    <row r="558" spans="1:7" ht="15" customHeight="1" x14ac:dyDescent="0.2">
      <c r="A558" s="145" t="s">
        <v>138</v>
      </c>
      <c r="B558" s="145"/>
      <c r="C558" s="145"/>
      <c r="D558" s="145"/>
      <c r="E558" s="145"/>
    </row>
    <row r="559" spans="1:7" ht="15" customHeight="1" x14ac:dyDescent="0.2">
      <c r="A559" s="145"/>
      <c r="B559" s="145"/>
      <c r="C559" s="145"/>
      <c r="D559" s="145"/>
      <c r="E559" s="145"/>
    </row>
    <row r="560" spans="1:7" ht="15" customHeight="1" x14ac:dyDescent="0.2">
      <c r="A560" s="81" t="s">
        <v>158</v>
      </c>
      <c r="B560" s="81"/>
      <c r="C560" s="81"/>
      <c r="D560" s="81"/>
      <c r="E560" s="81"/>
    </row>
    <row r="561" spans="1:5" ht="15" customHeight="1" x14ac:dyDescent="0.2">
      <c r="A561" s="81"/>
      <c r="B561" s="81"/>
      <c r="C561" s="81"/>
      <c r="D561" s="81"/>
      <c r="E561" s="81"/>
    </row>
    <row r="562" spans="1:5" ht="15" customHeight="1" x14ac:dyDescent="0.2">
      <c r="A562" s="81"/>
      <c r="B562" s="81"/>
      <c r="C562" s="81"/>
      <c r="D562" s="81"/>
      <c r="E562" s="81"/>
    </row>
    <row r="563" spans="1:5" ht="15" customHeight="1" x14ac:dyDescent="0.2">
      <c r="A563" s="81"/>
      <c r="B563" s="81"/>
      <c r="C563" s="81"/>
      <c r="D563" s="81"/>
      <c r="E563" s="81"/>
    </row>
    <row r="564" spans="1:5" ht="15" customHeight="1" x14ac:dyDescent="0.2">
      <c r="A564" s="81"/>
      <c r="B564" s="81"/>
      <c r="C564" s="81"/>
      <c r="D564" s="81"/>
      <c r="E564" s="81"/>
    </row>
    <row r="565" spans="1:5" ht="15" customHeight="1" x14ac:dyDescent="0.2">
      <c r="A565" s="81"/>
      <c r="B565" s="81"/>
      <c r="C565" s="81"/>
      <c r="D565" s="81"/>
      <c r="E565" s="81"/>
    </row>
    <row r="566" spans="1:5" ht="15" customHeight="1" x14ac:dyDescent="0.2"/>
    <row r="567" spans="1:5" ht="15" customHeight="1" x14ac:dyDescent="0.2"/>
    <row r="568" spans="1:5" ht="15" customHeight="1" x14ac:dyDescent="0.2"/>
    <row r="569" spans="1:5" ht="15" customHeight="1" x14ac:dyDescent="0.2"/>
    <row r="570" spans="1:5" ht="15" customHeight="1" x14ac:dyDescent="0.2"/>
    <row r="571" spans="1:5" ht="15" customHeight="1" x14ac:dyDescent="0.2"/>
    <row r="572" spans="1:5" ht="15" customHeight="1" x14ac:dyDescent="0.2"/>
    <row r="573" spans="1:5" ht="15" customHeight="1" x14ac:dyDescent="0.2"/>
    <row r="574" spans="1:5" ht="15" customHeight="1" x14ac:dyDescent="0.25">
      <c r="A574" s="34" t="s">
        <v>19</v>
      </c>
      <c r="B574" s="35"/>
      <c r="C574" s="35"/>
      <c r="D574" s="35"/>
      <c r="E574" s="53"/>
    </row>
    <row r="575" spans="1:5" ht="15" customHeight="1" x14ac:dyDescent="0.2">
      <c r="A575" s="69" t="s">
        <v>145</v>
      </c>
      <c r="B575" s="35"/>
      <c r="C575" s="35"/>
      <c r="D575" s="35"/>
      <c r="E575" s="37" t="s">
        <v>159</v>
      </c>
    </row>
    <row r="576" spans="1:5" ht="15" customHeight="1" x14ac:dyDescent="0.2">
      <c r="A576" s="53"/>
      <c r="B576" s="54"/>
      <c r="C576" s="35"/>
      <c r="E576" s="108"/>
    </row>
    <row r="577" spans="1:5" ht="15" customHeight="1" x14ac:dyDescent="0.2">
      <c r="A577" s="39" t="s">
        <v>44</v>
      </c>
      <c r="B577" s="39" t="s">
        <v>45</v>
      </c>
      <c r="C577" s="39" t="s">
        <v>46</v>
      </c>
      <c r="D577" s="39" t="s">
        <v>47</v>
      </c>
      <c r="E577" s="42" t="s">
        <v>48</v>
      </c>
    </row>
    <row r="578" spans="1:5" ht="15" customHeight="1" x14ac:dyDescent="0.2">
      <c r="A578" s="60">
        <v>32133926</v>
      </c>
      <c r="B578" s="72">
        <v>50000000000</v>
      </c>
      <c r="C578" s="45">
        <v>3299</v>
      </c>
      <c r="D578" s="46" t="s">
        <v>148</v>
      </c>
      <c r="E578" s="74">
        <v>-351050.62</v>
      </c>
    </row>
    <row r="579" spans="1:5" ht="15" customHeight="1" x14ac:dyDescent="0.2">
      <c r="A579" s="60">
        <v>32533926</v>
      </c>
      <c r="B579" s="72">
        <v>50000000000</v>
      </c>
      <c r="C579" s="45">
        <v>3299</v>
      </c>
      <c r="D579" s="46" t="s">
        <v>148</v>
      </c>
      <c r="E579" s="74">
        <v>-1989286.82</v>
      </c>
    </row>
    <row r="580" spans="1:5" ht="15" customHeight="1" x14ac:dyDescent="0.2">
      <c r="A580" s="60">
        <v>32133926</v>
      </c>
      <c r="B580" s="72">
        <v>50000008006</v>
      </c>
      <c r="C580" s="45">
        <v>3299</v>
      </c>
      <c r="D580" s="46" t="s">
        <v>132</v>
      </c>
      <c r="E580" s="74">
        <v>28230</v>
      </c>
    </row>
    <row r="581" spans="1:5" ht="15" customHeight="1" x14ac:dyDescent="0.2">
      <c r="A581" s="60">
        <v>32133926</v>
      </c>
      <c r="B581" s="72">
        <v>50000008387</v>
      </c>
      <c r="C581" s="45">
        <v>3299</v>
      </c>
      <c r="D581" s="46" t="s">
        <v>132</v>
      </c>
      <c r="E581" s="74">
        <v>43620</v>
      </c>
    </row>
    <row r="582" spans="1:5" ht="15" customHeight="1" x14ac:dyDescent="0.2">
      <c r="A582" s="60">
        <v>32133926</v>
      </c>
      <c r="B582" s="72">
        <v>50000001100</v>
      </c>
      <c r="C582" s="45">
        <v>3299</v>
      </c>
      <c r="D582" s="46" t="s">
        <v>136</v>
      </c>
      <c r="E582" s="74">
        <v>9000</v>
      </c>
    </row>
    <row r="583" spans="1:5" ht="15" customHeight="1" x14ac:dyDescent="0.2">
      <c r="A583" s="60">
        <v>32133926</v>
      </c>
      <c r="B583" s="72">
        <v>50000001131</v>
      </c>
      <c r="C583" s="45">
        <v>3299</v>
      </c>
      <c r="D583" s="46" t="s">
        <v>136</v>
      </c>
      <c r="E583" s="74">
        <v>27000</v>
      </c>
    </row>
    <row r="584" spans="1:5" ht="15" customHeight="1" x14ac:dyDescent="0.2">
      <c r="A584" s="60">
        <v>32133926</v>
      </c>
      <c r="B584" s="72">
        <v>50000001132</v>
      </c>
      <c r="C584" s="45">
        <v>3299</v>
      </c>
      <c r="D584" s="46" t="s">
        <v>136</v>
      </c>
      <c r="E584" s="74">
        <v>50337</v>
      </c>
    </row>
    <row r="585" spans="1:5" ht="15" customHeight="1" x14ac:dyDescent="0.2">
      <c r="A585" s="60">
        <v>32133926</v>
      </c>
      <c r="B585" s="72">
        <v>50000001142</v>
      </c>
      <c r="C585" s="45">
        <v>3299</v>
      </c>
      <c r="D585" s="46" t="s">
        <v>136</v>
      </c>
      <c r="E585" s="74">
        <v>115313.61999999988</v>
      </c>
    </row>
    <row r="586" spans="1:5" ht="15" customHeight="1" x14ac:dyDescent="0.2">
      <c r="A586" s="60">
        <v>32133926</v>
      </c>
      <c r="B586" s="72">
        <v>50000001205</v>
      </c>
      <c r="C586" s="45">
        <v>3299</v>
      </c>
      <c r="D586" s="46" t="s">
        <v>136</v>
      </c>
      <c r="E586" s="74">
        <v>77550</v>
      </c>
    </row>
    <row r="587" spans="1:5" ht="15" customHeight="1" x14ac:dyDescent="0.2">
      <c r="A587" s="60">
        <v>32533926</v>
      </c>
      <c r="B587" s="72">
        <v>50000008006</v>
      </c>
      <c r="C587" s="45">
        <v>3299</v>
      </c>
      <c r="D587" s="46" t="s">
        <v>132</v>
      </c>
      <c r="E587" s="74">
        <v>159970</v>
      </c>
    </row>
    <row r="588" spans="1:5" ht="15" customHeight="1" x14ac:dyDescent="0.2">
      <c r="A588" s="60">
        <v>32533926</v>
      </c>
      <c r="B588" s="72">
        <v>50000008387</v>
      </c>
      <c r="C588" s="45">
        <v>3299</v>
      </c>
      <c r="D588" s="46" t="s">
        <v>132</v>
      </c>
      <c r="E588" s="74">
        <v>247180</v>
      </c>
    </row>
    <row r="589" spans="1:5" ht="15" customHeight="1" x14ac:dyDescent="0.2">
      <c r="A589" s="60">
        <v>32533926</v>
      </c>
      <c r="B589" s="72">
        <v>50000001100</v>
      </c>
      <c r="C589" s="45">
        <v>3299</v>
      </c>
      <c r="D589" s="46" t="s">
        <v>136</v>
      </c>
      <c r="E589" s="74">
        <v>51000</v>
      </c>
    </row>
    <row r="590" spans="1:5" ht="15" customHeight="1" x14ac:dyDescent="0.2">
      <c r="A590" s="60">
        <v>32533926</v>
      </c>
      <c r="B590" s="72">
        <v>50000001131</v>
      </c>
      <c r="C590" s="45">
        <v>3299</v>
      </c>
      <c r="D590" s="46" t="s">
        <v>136</v>
      </c>
      <c r="E590" s="74">
        <v>153000</v>
      </c>
    </row>
    <row r="591" spans="1:5" ht="15" customHeight="1" x14ac:dyDescent="0.2">
      <c r="A591" s="60">
        <v>32533926</v>
      </c>
      <c r="B591" s="72">
        <v>50000001132</v>
      </c>
      <c r="C591" s="45">
        <v>3299</v>
      </c>
      <c r="D591" s="46" t="s">
        <v>136</v>
      </c>
      <c r="E591" s="74">
        <v>285243</v>
      </c>
    </row>
    <row r="592" spans="1:5" ht="15" customHeight="1" x14ac:dyDescent="0.2">
      <c r="A592" s="60">
        <v>32533926</v>
      </c>
      <c r="B592" s="72">
        <v>50000001142</v>
      </c>
      <c r="C592" s="45">
        <v>3299</v>
      </c>
      <c r="D592" s="46" t="s">
        <v>136</v>
      </c>
      <c r="E592" s="74">
        <v>653443.82000000007</v>
      </c>
    </row>
    <row r="593" spans="1:5" ht="15" customHeight="1" x14ac:dyDescent="0.2">
      <c r="A593" s="60">
        <v>32533926</v>
      </c>
      <c r="B593" s="72">
        <v>50000001205</v>
      </c>
      <c r="C593" s="45">
        <v>3299</v>
      </c>
      <c r="D593" s="46" t="s">
        <v>136</v>
      </c>
      <c r="E593" s="74">
        <v>439450</v>
      </c>
    </row>
    <row r="594" spans="1:5" ht="15" customHeight="1" x14ac:dyDescent="0.2">
      <c r="A594" s="141"/>
      <c r="B594" s="64"/>
      <c r="C594" s="50" t="s">
        <v>51</v>
      </c>
      <c r="D594" s="142"/>
      <c r="E594" s="52">
        <f>SUM(E578:E593)</f>
        <v>0</v>
      </c>
    </row>
    <row r="595" spans="1:5" ht="15" customHeight="1" x14ac:dyDescent="0.2"/>
    <row r="596" spans="1:5" ht="15" customHeight="1" x14ac:dyDescent="0.2"/>
    <row r="597" spans="1:5" ht="15" customHeight="1" x14ac:dyDescent="0.25">
      <c r="A597" s="30" t="s">
        <v>160</v>
      </c>
    </row>
    <row r="598" spans="1:5" ht="15" customHeight="1" x14ac:dyDescent="0.2">
      <c r="A598" s="124" t="s">
        <v>138</v>
      </c>
      <c r="B598" s="124"/>
      <c r="C598" s="124"/>
      <c r="D598" s="124"/>
      <c r="E598" s="124"/>
    </row>
    <row r="599" spans="1:5" ht="15" customHeight="1" x14ac:dyDescent="0.2">
      <c r="A599" s="124"/>
      <c r="B599" s="124"/>
      <c r="C599" s="124"/>
      <c r="D599" s="124"/>
      <c r="E599" s="124"/>
    </row>
    <row r="600" spans="1:5" ht="15" customHeight="1" x14ac:dyDescent="0.2">
      <c r="A600" s="81" t="s">
        <v>161</v>
      </c>
      <c r="B600" s="81"/>
      <c r="C600" s="81"/>
      <c r="D600" s="81"/>
      <c r="E600" s="81"/>
    </row>
    <row r="601" spans="1:5" ht="15" customHeight="1" x14ac:dyDescent="0.2">
      <c r="A601" s="81"/>
      <c r="B601" s="81"/>
      <c r="C601" s="81"/>
      <c r="D601" s="81"/>
      <c r="E601" s="81"/>
    </row>
    <row r="602" spans="1:5" ht="15" customHeight="1" x14ac:dyDescent="0.2">
      <c r="A602" s="81"/>
      <c r="B602" s="81"/>
      <c r="C602" s="81"/>
      <c r="D602" s="81"/>
      <c r="E602" s="81"/>
    </row>
    <row r="603" spans="1:5" ht="15" customHeight="1" x14ac:dyDescent="0.2">
      <c r="A603" s="81"/>
      <c r="B603" s="81"/>
      <c r="C603" s="81"/>
      <c r="D603" s="81"/>
      <c r="E603" s="81"/>
    </row>
    <row r="604" spans="1:5" ht="15" customHeight="1" x14ac:dyDescent="0.2">
      <c r="A604" s="81"/>
      <c r="B604" s="81"/>
      <c r="C604" s="81"/>
      <c r="D604" s="81"/>
      <c r="E604" s="81"/>
    </row>
    <row r="605" spans="1:5" ht="15" customHeight="1" x14ac:dyDescent="0.2">
      <c r="A605" s="81"/>
      <c r="B605" s="81"/>
      <c r="C605" s="81"/>
      <c r="D605" s="81"/>
      <c r="E605" s="81"/>
    </row>
    <row r="606" spans="1:5" ht="15" customHeight="1" x14ac:dyDescent="0.2"/>
    <row r="607" spans="1:5" ht="15" customHeight="1" x14ac:dyDescent="0.25">
      <c r="A607" s="34" t="s">
        <v>19</v>
      </c>
      <c r="B607" s="35"/>
      <c r="C607" s="35"/>
      <c r="D607" s="35"/>
      <c r="E607" s="35"/>
    </row>
    <row r="608" spans="1:5" ht="15" customHeight="1" x14ac:dyDescent="0.2">
      <c r="A608" s="36" t="s">
        <v>56</v>
      </c>
      <c r="B608" s="59"/>
      <c r="C608" s="59"/>
      <c r="D608" s="59"/>
      <c r="E608" s="83" t="s">
        <v>87</v>
      </c>
    </row>
    <row r="609" spans="1:5" ht="15" customHeight="1" x14ac:dyDescent="0.25">
      <c r="A609" s="34" t="s">
        <v>162</v>
      </c>
      <c r="B609" s="128"/>
      <c r="C609" s="35"/>
      <c r="D609" s="35"/>
      <c r="E609" s="38"/>
    </row>
    <row r="610" spans="1:5" ht="15" customHeight="1" x14ac:dyDescent="0.2">
      <c r="A610" s="39" t="s">
        <v>44</v>
      </c>
      <c r="B610" s="39" t="s">
        <v>45</v>
      </c>
      <c r="C610" s="39" t="s">
        <v>46</v>
      </c>
      <c r="D610" s="41" t="s">
        <v>47</v>
      </c>
      <c r="E610" s="42" t="s">
        <v>48</v>
      </c>
    </row>
    <row r="611" spans="1:5" ht="15" customHeight="1" x14ac:dyDescent="0.2">
      <c r="A611" s="77">
        <v>25</v>
      </c>
      <c r="B611" s="44">
        <v>60005100579</v>
      </c>
      <c r="C611" s="45">
        <v>3522</v>
      </c>
      <c r="D611" s="89" t="s">
        <v>101</v>
      </c>
      <c r="E611" s="146">
        <v>-6600</v>
      </c>
    </row>
    <row r="612" spans="1:5" ht="15" customHeight="1" x14ac:dyDescent="0.2">
      <c r="A612" s="77">
        <v>25</v>
      </c>
      <c r="B612" s="44">
        <v>60005100578</v>
      </c>
      <c r="C612" s="45">
        <v>3522</v>
      </c>
      <c r="D612" s="89" t="s">
        <v>101</v>
      </c>
      <c r="E612" s="146">
        <v>6600</v>
      </c>
    </row>
    <row r="613" spans="1:5" ht="15" customHeight="1" x14ac:dyDescent="0.2">
      <c r="A613" s="77"/>
      <c r="B613" s="64"/>
      <c r="C613" s="50" t="s">
        <v>51</v>
      </c>
      <c r="D613" s="51"/>
      <c r="E613" s="52">
        <f>SUM(E611:E612)</f>
        <v>0</v>
      </c>
    </row>
    <row r="614" spans="1:5" ht="15" customHeight="1" x14ac:dyDescent="0.2"/>
    <row r="615" spans="1:5" ht="15" customHeight="1" x14ac:dyDescent="0.2"/>
    <row r="616" spans="1:5" ht="15" customHeight="1" x14ac:dyDescent="0.25">
      <c r="A616" s="30" t="s">
        <v>163</v>
      </c>
    </row>
    <row r="617" spans="1:5" ht="15" customHeight="1" x14ac:dyDescent="0.2">
      <c r="A617" s="124" t="s">
        <v>138</v>
      </c>
      <c r="B617" s="124"/>
      <c r="C617" s="124"/>
      <c r="D617" s="124"/>
      <c r="E617" s="124"/>
    </row>
    <row r="618" spans="1:5" ht="15" customHeight="1" x14ac:dyDescent="0.2">
      <c r="A618" s="124"/>
      <c r="B618" s="124"/>
      <c r="C618" s="124"/>
      <c r="D618" s="124"/>
      <c r="E618" s="124"/>
    </row>
    <row r="619" spans="1:5" ht="15" customHeight="1" x14ac:dyDescent="0.2">
      <c r="A619" s="81" t="s">
        <v>164</v>
      </c>
      <c r="B619" s="81"/>
      <c r="C619" s="81"/>
      <c r="D619" s="81"/>
      <c r="E619" s="81"/>
    </row>
    <row r="620" spans="1:5" ht="15" customHeight="1" x14ac:dyDescent="0.2">
      <c r="A620" s="81"/>
      <c r="B620" s="81"/>
      <c r="C620" s="81"/>
      <c r="D620" s="81"/>
      <c r="E620" s="81"/>
    </row>
    <row r="621" spans="1:5" ht="15" customHeight="1" x14ac:dyDescent="0.2">
      <c r="A621" s="81"/>
      <c r="B621" s="81"/>
      <c r="C621" s="81"/>
      <c r="D621" s="81"/>
      <c r="E621" s="81"/>
    </row>
    <row r="622" spans="1:5" ht="15" customHeight="1" x14ac:dyDescent="0.2">
      <c r="A622" s="81"/>
      <c r="B622" s="81"/>
      <c r="C622" s="81"/>
      <c r="D622" s="81"/>
      <c r="E622" s="81"/>
    </row>
    <row r="623" spans="1:5" ht="15" customHeight="1" x14ac:dyDescent="0.2">
      <c r="A623" s="81"/>
      <c r="B623" s="81"/>
      <c r="C623" s="81"/>
      <c r="D623" s="81"/>
      <c r="E623" s="81"/>
    </row>
    <row r="624" spans="1:5" ht="15" customHeight="1" x14ac:dyDescent="0.2">
      <c r="B624" s="147"/>
    </row>
    <row r="625" spans="1:7" ht="15" customHeight="1" x14ac:dyDescent="0.2">
      <c r="B625" s="147"/>
    </row>
    <row r="626" spans="1:7" ht="15" customHeight="1" x14ac:dyDescent="0.25">
      <c r="A626" s="34" t="s">
        <v>19</v>
      </c>
      <c r="B626" s="100"/>
      <c r="C626" s="35"/>
      <c r="D626" s="35"/>
      <c r="E626" s="35"/>
    </row>
    <row r="627" spans="1:7" ht="15" customHeight="1" x14ac:dyDescent="0.2">
      <c r="A627" s="36" t="s">
        <v>56</v>
      </c>
      <c r="B627" s="119"/>
      <c r="C627" s="59"/>
      <c r="D627" s="59"/>
      <c r="E627" s="83" t="s">
        <v>87</v>
      </c>
    </row>
    <row r="628" spans="1:7" ht="15" customHeight="1" x14ac:dyDescent="0.25">
      <c r="A628" s="34" t="s">
        <v>165</v>
      </c>
      <c r="B628" s="148"/>
      <c r="C628" s="35"/>
      <c r="D628" s="35"/>
      <c r="E628" s="38"/>
    </row>
    <row r="629" spans="1:7" ht="15" customHeight="1" x14ac:dyDescent="0.2">
      <c r="A629" s="39" t="s">
        <v>44</v>
      </c>
      <c r="B629" s="39" t="s">
        <v>45</v>
      </c>
      <c r="C629" s="39" t="s">
        <v>46</v>
      </c>
      <c r="D629" s="41" t="s">
        <v>47</v>
      </c>
      <c r="E629" s="40" t="s">
        <v>48</v>
      </c>
    </row>
    <row r="630" spans="1:7" ht="15" customHeight="1" x14ac:dyDescent="0.2">
      <c r="A630" s="96">
        <v>888</v>
      </c>
      <c r="B630" s="44">
        <v>60003100417</v>
      </c>
      <c r="C630" s="45">
        <v>3315</v>
      </c>
      <c r="D630" s="89" t="s">
        <v>101</v>
      </c>
      <c r="E630" s="146">
        <v>-74000</v>
      </c>
    </row>
    <row r="631" spans="1:7" ht="15" customHeight="1" x14ac:dyDescent="0.2">
      <c r="A631" s="96">
        <v>888</v>
      </c>
      <c r="B631" s="44">
        <v>60003100691</v>
      </c>
      <c r="C631" s="45">
        <v>3315</v>
      </c>
      <c r="D631" s="89" t="s">
        <v>101</v>
      </c>
      <c r="E631" s="146">
        <v>-1288581.6000000001</v>
      </c>
    </row>
    <row r="632" spans="1:7" ht="15" customHeight="1" x14ac:dyDescent="0.2">
      <c r="A632" s="96">
        <v>888</v>
      </c>
      <c r="B632" s="44">
        <v>60003100422</v>
      </c>
      <c r="C632" s="45">
        <v>3315</v>
      </c>
      <c r="D632" s="89" t="s">
        <v>101</v>
      </c>
      <c r="E632" s="146">
        <v>-50000</v>
      </c>
    </row>
    <row r="633" spans="1:7" ht="15" customHeight="1" x14ac:dyDescent="0.2">
      <c r="A633" s="96">
        <v>888</v>
      </c>
      <c r="B633" s="44">
        <v>60003100424</v>
      </c>
      <c r="C633" s="45">
        <v>3315</v>
      </c>
      <c r="D633" s="89" t="s">
        <v>101</v>
      </c>
      <c r="E633" s="146">
        <v>-8718794</v>
      </c>
      <c r="G633" s="144">
        <f>SUM(E630:E633)</f>
        <v>-10131375.6</v>
      </c>
    </row>
    <row r="634" spans="1:7" ht="15" customHeight="1" x14ac:dyDescent="0.2">
      <c r="A634" s="96">
        <v>888</v>
      </c>
      <c r="B634" s="44">
        <v>60003100198</v>
      </c>
      <c r="C634" s="45">
        <v>3315</v>
      </c>
      <c r="D634" s="89" t="s">
        <v>101</v>
      </c>
      <c r="E634" s="146">
        <v>74000</v>
      </c>
    </row>
    <row r="635" spans="1:7" ht="15" customHeight="1" x14ac:dyDescent="0.2">
      <c r="A635" s="96">
        <v>888</v>
      </c>
      <c r="B635" s="44">
        <v>60003100691</v>
      </c>
      <c r="C635" s="45">
        <v>3315</v>
      </c>
      <c r="D635" s="73" t="s">
        <v>166</v>
      </c>
      <c r="E635" s="146">
        <v>141813.6</v>
      </c>
    </row>
    <row r="636" spans="1:7" ht="15" customHeight="1" x14ac:dyDescent="0.2">
      <c r="A636" s="96">
        <v>888</v>
      </c>
      <c r="B636" s="44">
        <v>60003100691</v>
      </c>
      <c r="C636" s="45">
        <v>3315</v>
      </c>
      <c r="D636" s="73" t="s">
        <v>111</v>
      </c>
      <c r="E636" s="146">
        <v>1146768</v>
      </c>
    </row>
    <row r="637" spans="1:7" ht="15" customHeight="1" x14ac:dyDescent="0.2">
      <c r="A637" s="96">
        <v>888</v>
      </c>
      <c r="B637" s="44">
        <v>60003100424</v>
      </c>
      <c r="C637" s="45">
        <v>3315</v>
      </c>
      <c r="D637" s="89" t="s">
        <v>101</v>
      </c>
      <c r="E637" s="146">
        <v>50000</v>
      </c>
    </row>
    <row r="638" spans="1:7" ht="15" customHeight="1" x14ac:dyDescent="0.2">
      <c r="A638" s="96">
        <v>888</v>
      </c>
      <c r="B638" s="44">
        <v>60003100424</v>
      </c>
      <c r="C638" s="45">
        <v>3315</v>
      </c>
      <c r="D638" s="73" t="s">
        <v>166</v>
      </c>
      <c r="E638" s="146">
        <v>122484</v>
      </c>
    </row>
    <row r="639" spans="1:7" ht="15" customHeight="1" x14ac:dyDescent="0.2">
      <c r="A639" s="96">
        <v>888</v>
      </c>
      <c r="B639" s="44">
        <v>60003100424</v>
      </c>
      <c r="C639" s="45">
        <v>3315</v>
      </c>
      <c r="D639" s="46" t="s">
        <v>89</v>
      </c>
      <c r="E639" s="146">
        <v>180826</v>
      </c>
    </row>
    <row r="640" spans="1:7" ht="15" customHeight="1" x14ac:dyDescent="0.2">
      <c r="A640" s="96">
        <v>888</v>
      </c>
      <c r="B640" s="44">
        <v>60003100424</v>
      </c>
      <c r="C640" s="45">
        <v>3315</v>
      </c>
      <c r="D640" s="149" t="s">
        <v>167</v>
      </c>
      <c r="E640" s="146">
        <v>840000</v>
      </c>
    </row>
    <row r="641" spans="1:7" ht="15" customHeight="1" x14ac:dyDescent="0.2">
      <c r="A641" s="96">
        <v>888</v>
      </c>
      <c r="B641" s="44">
        <v>60003100424</v>
      </c>
      <c r="C641" s="45">
        <v>3315</v>
      </c>
      <c r="D641" s="73" t="s">
        <v>111</v>
      </c>
      <c r="E641" s="146">
        <v>7539484</v>
      </c>
    </row>
    <row r="642" spans="1:7" ht="15" customHeight="1" x14ac:dyDescent="0.2">
      <c r="A642" s="96">
        <v>888</v>
      </c>
      <c r="B642" s="44">
        <v>60003100424</v>
      </c>
      <c r="C642" s="45">
        <v>3315</v>
      </c>
      <c r="D642" s="46" t="s">
        <v>168</v>
      </c>
      <c r="E642" s="146">
        <v>36000</v>
      </c>
      <c r="G642" s="144">
        <f>SUM(E634:E642)</f>
        <v>10131375.6</v>
      </c>
    </row>
    <row r="643" spans="1:7" ht="15" customHeight="1" x14ac:dyDescent="0.2">
      <c r="A643" s="77"/>
      <c r="B643" s="64"/>
      <c r="C643" s="50" t="s">
        <v>51</v>
      </c>
      <c r="D643" s="51"/>
      <c r="E643" s="52">
        <f>SUM(E630:E642)</f>
        <v>0</v>
      </c>
    </row>
    <row r="644" spans="1:7" ht="15" customHeight="1" x14ac:dyDescent="0.2"/>
    <row r="645" spans="1:7" ht="15" customHeight="1" x14ac:dyDescent="0.2"/>
    <row r="646" spans="1:7" ht="15" customHeight="1" x14ac:dyDescent="0.25">
      <c r="A646" s="30" t="s">
        <v>169</v>
      </c>
    </row>
    <row r="647" spans="1:7" ht="15" customHeight="1" x14ac:dyDescent="0.2">
      <c r="A647" s="31" t="s">
        <v>97</v>
      </c>
      <c r="B647" s="31"/>
      <c r="C647" s="31"/>
      <c r="D647" s="31"/>
      <c r="E647" s="31"/>
    </row>
    <row r="648" spans="1:7" ht="15" customHeight="1" x14ac:dyDescent="0.2">
      <c r="A648" s="31"/>
      <c r="B648" s="31"/>
      <c r="C648" s="31"/>
      <c r="D648" s="31"/>
      <c r="E648" s="31"/>
    </row>
    <row r="649" spans="1:7" ht="15" customHeight="1" x14ac:dyDescent="0.2">
      <c r="A649" s="81" t="s">
        <v>170</v>
      </c>
      <c r="B649" s="81"/>
      <c r="C649" s="81"/>
      <c r="D649" s="81"/>
      <c r="E649" s="81"/>
    </row>
    <row r="650" spans="1:7" ht="15" customHeight="1" x14ac:dyDescent="0.2">
      <c r="A650" s="81"/>
      <c r="B650" s="81"/>
      <c r="C650" s="81"/>
      <c r="D650" s="81"/>
      <c r="E650" s="81"/>
    </row>
    <row r="651" spans="1:7" ht="15" customHeight="1" x14ac:dyDescent="0.2">
      <c r="A651" s="81"/>
      <c r="B651" s="81"/>
      <c r="C651" s="81"/>
      <c r="D651" s="81"/>
      <c r="E651" s="81"/>
    </row>
    <row r="652" spans="1:7" ht="15" customHeight="1" x14ac:dyDescent="0.2">
      <c r="A652" s="81"/>
      <c r="B652" s="81"/>
      <c r="C652" s="81"/>
      <c r="D652" s="81"/>
      <c r="E652" s="81"/>
    </row>
    <row r="653" spans="1:7" ht="15" customHeight="1" x14ac:dyDescent="0.2">
      <c r="A653" s="81"/>
      <c r="B653" s="81"/>
      <c r="C653" s="81"/>
      <c r="D653" s="81"/>
      <c r="E653" s="81"/>
    </row>
    <row r="654" spans="1:7" ht="15" customHeight="1" x14ac:dyDescent="0.2">
      <c r="A654" s="81"/>
      <c r="B654" s="81"/>
      <c r="C654" s="81"/>
      <c r="D654" s="81"/>
      <c r="E654" s="81"/>
    </row>
    <row r="655" spans="1:7" ht="15" customHeight="1" x14ac:dyDescent="0.2">
      <c r="A655" s="81"/>
      <c r="B655" s="81"/>
      <c r="C655" s="81"/>
      <c r="D655" s="81"/>
      <c r="E655" s="81"/>
    </row>
    <row r="656" spans="1:7" ht="15" customHeight="1" x14ac:dyDescent="0.2">
      <c r="A656" s="81"/>
      <c r="B656" s="81"/>
      <c r="C656" s="81"/>
      <c r="D656" s="81"/>
      <c r="E656" s="81"/>
    </row>
    <row r="657" spans="1:5" ht="15" customHeight="1" x14ac:dyDescent="0.2">
      <c r="A657" s="81"/>
      <c r="B657" s="81"/>
      <c r="C657" s="81"/>
      <c r="D657" s="81"/>
      <c r="E657" s="81"/>
    </row>
    <row r="658" spans="1:5" ht="15" customHeight="1" x14ac:dyDescent="0.2">
      <c r="A658" s="81"/>
      <c r="B658" s="81"/>
      <c r="C658" s="81"/>
      <c r="D658" s="81"/>
      <c r="E658" s="81"/>
    </row>
    <row r="659" spans="1:5" ht="15" customHeight="1" x14ac:dyDescent="0.2">
      <c r="A659" s="110"/>
      <c r="B659" s="110"/>
      <c r="C659" s="110"/>
      <c r="D659" s="110"/>
      <c r="E659" s="110"/>
    </row>
    <row r="660" spans="1:5" ht="15" customHeight="1" x14ac:dyDescent="0.25">
      <c r="A660" s="58" t="s">
        <v>19</v>
      </c>
      <c r="B660" s="59"/>
      <c r="C660" s="59"/>
      <c r="D660" s="59"/>
      <c r="E660" s="59"/>
    </row>
    <row r="661" spans="1:5" ht="15" customHeight="1" x14ac:dyDescent="0.2">
      <c r="A661" s="36" t="s">
        <v>80</v>
      </c>
      <c r="B661" s="59"/>
      <c r="C661" s="59"/>
      <c r="D661" s="59"/>
      <c r="E661" s="83" t="s">
        <v>81</v>
      </c>
    </row>
    <row r="662" spans="1:5" ht="15" customHeight="1" x14ac:dyDescent="0.25">
      <c r="A662" s="84"/>
      <c r="B662" s="58"/>
      <c r="C662" s="59"/>
      <c r="D662" s="59"/>
      <c r="E662" s="85"/>
    </row>
    <row r="663" spans="1:5" ht="15" customHeight="1" x14ac:dyDescent="0.2">
      <c r="A663" s="40" t="s">
        <v>44</v>
      </c>
      <c r="B663" s="39" t="s">
        <v>45</v>
      </c>
      <c r="C663" s="40" t="s">
        <v>46</v>
      </c>
      <c r="D663" s="111" t="s">
        <v>47</v>
      </c>
      <c r="E663" s="40" t="s">
        <v>48</v>
      </c>
    </row>
    <row r="664" spans="1:5" ht="15" customHeight="1" x14ac:dyDescent="0.2">
      <c r="A664" s="96">
        <v>813</v>
      </c>
      <c r="B664" s="44">
        <v>20000000000</v>
      </c>
      <c r="C664" s="112">
        <v>6409</v>
      </c>
      <c r="D664" s="46" t="s">
        <v>83</v>
      </c>
      <c r="E664" s="63">
        <f>-681000-4514000-714000-217000</f>
        <v>-6126000</v>
      </c>
    </row>
    <row r="665" spans="1:5" ht="15" customHeight="1" x14ac:dyDescent="0.2">
      <c r="A665" s="96">
        <v>50</v>
      </c>
      <c r="B665" s="44">
        <v>20000000000</v>
      </c>
      <c r="C665" s="112">
        <v>6409</v>
      </c>
      <c r="D665" s="46" t="s">
        <v>83</v>
      </c>
      <c r="E665" s="63">
        <f>648000+4513000+384000+195633.83</f>
        <v>5740633.8300000001</v>
      </c>
    </row>
    <row r="666" spans="1:5" ht="15" customHeight="1" x14ac:dyDescent="0.2">
      <c r="A666" s="98"/>
      <c r="B666" s="64"/>
      <c r="C666" s="90" t="s">
        <v>51</v>
      </c>
      <c r="D666" s="113"/>
      <c r="E666" s="114">
        <f>SUM(E664:E665)</f>
        <v>-385366.16999999993</v>
      </c>
    </row>
    <row r="667" spans="1:5" ht="15" customHeight="1" x14ac:dyDescent="0.25">
      <c r="A667" s="66"/>
      <c r="B667" s="84"/>
      <c r="C667" s="84"/>
      <c r="D667" s="84"/>
      <c r="E667" s="84"/>
    </row>
    <row r="668" spans="1:5" ht="15" customHeight="1" x14ac:dyDescent="0.25">
      <c r="A668" s="58" t="s">
        <v>19</v>
      </c>
      <c r="B668" s="59"/>
      <c r="C668" s="59"/>
      <c r="D668" s="53"/>
      <c r="E668" s="53"/>
    </row>
    <row r="669" spans="1:5" ht="15" customHeight="1" x14ac:dyDescent="0.2">
      <c r="A669" s="36" t="s">
        <v>56</v>
      </c>
      <c r="B669" s="59"/>
      <c r="C669" s="59"/>
      <c r="D669" s="59"/>
      <c r="E669" s="83" t="s">
        <v>87</v>
      </c>
    </row>
    <row r="670" spans="1:5" ht="15" customHeight="1" x14ac:dyDescent="0.25">
      <c r="A670" s="34" t="s">
        <v>171</v>
      </c>
      <c r="B670" s="115"/>
      <c r="C670" s="59"/>
      <c r="D670" s="84"/>
      <c r="E670" s="116"/>
    </row>
    <row r="671" spans="1:5" ht="15" customHeight="1" x14ac:dyDescent="0.2">
      <c r="A671" s="40" t="s">
        <v>44</v>
      </c>
      <c r="B671" s="40" t="s">
        <v>45</v>
      </c>
      <c r="C671" s="40" t="s">
        <v>46</v>
      </c>
      <c r="D671" s="111" t="s">
        <v>47</v>
      </c>
      <c r="E671" s="40" t="s">
        <v>48</v>
      </c>
    </row>
    <row r="672" spans="1:5" ht="15" customHeight="1" x14ac:dyDescent="0.2">
      <c r="A672" s="77">
        <v>11</v>
      </c>
      <c r="B672" s="72">
        <v>60002100089</v>
      </c>
      <c r="C672" s="112">
        <v>4357</v>
      </c>
      <c r="D672" s="89" t="s">
        <v>101</v>
      </c>
      <c r="E672" s="63">
        <v>-648000</v>
      </c>
    </row>
    <row r="673" spans="1:5" ht="15" customHeight="1" x14ac:dyDescent="0.2">
      <c r="A673" s="77">
        <v>11</v>
      </c>
      <c r="B673" s="72">
        <v>60002100328</v>
      </c>
      <c r="C673" s="112">
        <v>4357</v>
      </c>
      <c r="D673" s="89" t="s">
        <v>101</v>
      </c>
      <c r="E673" s="63">
        <v>-4513000</v>
      </c>
    </row>
    <row r="674" spans="1:5" ht="15" customHeight="1" x14ac:dyDescent="0.2">
      <c r="A674" s="77">
        <v>11</v>
      </c>
      <c r="B674" s="72">
        <v>60002100409</v>
      </c>
      <c r="C674" s="44">
        <v>4357</v>
      </c>
      <c r="D674" s="46" t="s">
        <v>101</v>
      </c>
      <c r="E674" s="117">
        <v>-384000</v>
      </c>
    </row>
    <row r="675" spans="1:5" ht="15" customHeight="1" x14ac:dyDescent="0.2">
      <c r="A675" s="77">
        <v>11</v>
      </c>
      <c r="B675" s="72">
        <v>60002100519</v>
      </c>
      <c r="C675" s="44">
        <v>4357</v>
      </c>
      <c r="D675" s="46" t="s">
        <v>101</v>
      </c>
      <c r="E675" s="117">
        <v>-195633.83</v>
      </c>
    </row>
    <row r="676" spans="1:5" ht="15" customHeight="1" x14ac:dyDescent="0.2">
      <c r="A676" s="77">
        <v>870</v>
      </c>
      <c r="B676" s="72">
        <v>60002100089</v>
      </c>
      <c r="C676" s="44">
        <v>4357</v>
      </c>
      <c r="D676" s="46" t="s">
        <v>101</v>
      </c>
      <c r="E676" s="117">
        <v>681000</v>
      </c>
    </row>
    <row r="677" spans="1:5" ht="15" customHeight="1" x14ac:dyDescent="0.2">
      <c r="A677" s="77">
        <v>870</v>
      </c>
      <c r="B677" s="72">
        <v>60002100328</v>
      </c>
      <c r="C677" s="44">
        <v>4357</v>
      </c>
      <c r="D677" s="46" t="s">
        <v>101</v>
      </c>
      <c r="E677" s="117">
        <v>4514000</v>
      </c>
    </row>
    <row r="678" spans="1:5" ht="15" customHeight="1" x14ac:dyDescent="0.2">
      <c r="A678" s="77">
        <v>870</v>
      </c>
      <c r="B678" s="72">
        <v>60002100409</v>
      </c>
      <c r="C678" s="44">
        <v>4357</v>
      </c>
      <c r="D678" s="46" t="s">
        <v>101</v>
      </c>
      <c r="E678" s="117">
        <v>714000</v>
      </c>
    </row>
    <row r="679" spans="1:5" ht="15" customHeight="1" x14ac:dyDescent="0.2">
      <c r="A679" s="77">
        <v>870</v>
      </c>
      <c r="B679" s="72">
        <v>60002100519</v>
      </c>
      <c r="C679" s="44">
        <v>4357</v>
      </c>
      <c r="D679" s="46" t="s">
        <v>101</v>
      </c>
      <c r="E679" s="117">
        <v>217000</v>
      </c>
    </row>
    <row r="680" spans="1:5" ht="15" customHeight="1" x14ac:dyDescent="0.2">
      <c r="A680" s="98"/>
      <c r="B680" s="49"/>
      <c r="C680" s="90" t="s">
        <v>51</v>
      </c>
      <c r="D680" s="113"/>
      <c r="E680" s="114">
        <f>SUM(E672:E679)</f>
        <v>385366.16999999993</v>
      </c>
    </row>
    <row r="681" spans="1:5" ht="15" customHeight="1" x14ac:dyDescent="0.2"/>
    <row r="682" spans="1:5" ht="15" customHeight="1" x14ac:dyDescent="0.2"/>
    <row r="683" spans="1:5" ht="15" customHeight="1" x14ac:dyDescent="0.25">
      <c r="A683" s="66" t="s">
        <v>172</v>
      </c>
    </row>
    <row r="684" spans="1:5" ht="15" customHeight="1" x14ac:dyDescent="0.2">
      <c r="A684" s="124" t="s">
        <v>138</v>
      </c>
      <c r="B684" s="124"/>
      <c r="C684" s="124"/>
      <c r="D684" s="124"/>
      <c r="E684" s="124"/>
    </row>
    <row r="685" spans="1:5" ht="15" customHeight="1" x14ac:dyDescent="0.2">
      <c r="A685" s="124"/>
      <c r="B685" s="124"/>
      <c r="C685" s="124"/>
      <c r="D685" s="124"/>
      <c r="E685" s="124"/>
    </row>
    <row r="686" spans="1:5" ht="15" customHeight="1" x14ac:dyDescent="0.2">
      <c r="A686" s="81" t="s">
        <v>173</v>
      </c>
      <c r="B686" s="81"/>
      <c r="C686" s="81"/>
      <c r="D686" s="81"/>
      <c r="E686" s="81"/>
    </row>
    <row r="687" spans="1:5" ht="15" customHeight="1" x14ac:dyDescent="0.2">
      <c r="A687" s="81"/>
      <c r="B687" s="81"/>
      <c r="C687" s="81"/>
      <c r="D687" s="81"/>
      <c r="E687" s="81"/>
    </row>
    <row r="688" spans="1:5" ht="15" customHeight="1" x14ac:dyDescent="0.2">
      <c r="A688" s="81"/>
      <c r="B688" s="81"/>
      <c r="C688" s="81"/>
      <c r="D688" s="81"/>
      <c r="E688" s="81"/>
    </row>
    <row r="689" spans="1:7" ht="15" customHeight="1" x14ac:dyDescent="0.2">
      <c r="A689" s="81"/>
      <c r="B689" s="81"/>
      <c r="C689" s="81"/>
      <c r="D689" s="81"/>
      <c r="E689" s="81"/>
    </row>
    <row r="690" spans="1:7" ht="15" customHeight="1" x14ac:dyDescent="0.2">
      <c r="A690" s="81"/>
      <c r="B690" s="81"/>
      <c r="C690" s="81"/>
      <c r="D690" s="81"/>
      <c r="E690" s="81"/>
    </row>
    <row r="691" spans="1:7" ht="15" customHeight="1" x14ac:dyDescent="0.2"/>
    <row r="692" spans="1:7" ht="15" customHeight="1" x14ac:dyDescent="0.25">
      <c r="A692" s="34" t="s">
        <v>19</v>
      </c>
      <c r="B692" s="35"/>
      <c r="C692" s="35"/>
      <c r="D692" s="35"/>
      <c r="E692" s="35"/>
    </row>
    <row r="693" spans="1:7" ht="15" customHeight="1" x14ac:dyDescent="0.2">
      <c r="A693" s="36" t="s">
        <v>56</v>
      </c>
      <c r="B693" s="59"/>
      <c r="C693" s="59"/>
      <c r="D693" s="59"/>
      <c r="E693" s="83" t="s">
        <v>87</v>
      </c>
    </row>
    <row r="694" spans="1:7" ht="15" customHeight="1" x14ac:dyDescent="0.25">
      <c r="A694" s="34" t="s">
        <v>174</v>
      </c>
      <c r="B694" s="128"/>
      <c r="C694" s="35"/>
      <c r="D694" s="35"/>
      <c r="E694" s="38"/>
    </row>
    <row r="695" spans="1:7" ht="15" customHeight="1" x14ac:dyDescent="0.2">
      <c r="A695" s="39" t="s">
        <v>44</v>
      </c>
      <c r="B695" s="39" t="s">
        <v>45</v>
      </c>
      <c r="C695" s="39" t="s">
        <v>46</v>
      </c>
      <c r="D695" s="41" t="s">
        <v>47</v>
      </c>
      <c r="E695" s="42" t="s">
        <v>48</v>
      </c>
    </row>
    <row r="696" spans="1:7" ht="15" customHeight="1" x14ac:dyDescent="0.2">
      <c r="A696" s="96">
        <v>12</v>
      </c>
      <c r="B696" s="44">
        <v>60004100130</v>
      </c>
      <c r="C696" s="44">
        <v>2212</v>
      </c>
      <c r="D696" s="89" t="s">
        <v>101</v>
      </c>
      <c r="E696" s="97">
        <v>-960000</v>
      </c>
    </row>
    <row r="697" spans="1:7" ht="15" customHeight="1" x14ac:dyDescent="0.2">
      <c r="A697" s="96">
        <v>12</v>
      </c>
      <c r="B697" s="44">
        <v>60004100130</v>
      </c>
      <c r="C697" s="44">
        <v>2212</v>
      </c>
      <c r="D697" s="73" t="s">
        <v>175</v>
      </c>
      <c r="E697" s="97">
        <v>100000</v>
      </c>
    </row>
    <row r="698" spans="1:7" ht="15" customHeight="1" x14ac:dyDescent="0.2">
      <c r="A698" s="96">
        <v>12</v>
      </c>
      <c r="B698" s="44">
        <v>60004100536</v>
      </c>
      <c r="C698" s="44">
        <v>2212</v>
      </c>
      <c r="D698" s="89" t="s">
        <v>101</v>
      </c>
      <c r="E698" s="97">
        <v>860000</v>
      </c>
    </row>
    <row r="699" spans="1:7" ht="15" customHeight="1" x14ac:dyDescent="0.2">
      <c r="A699" s="77"/>
      <c r="B699" s="64"/>
      <c r="C699" s="50" t="s">
        <v>51</v>
      </c>
      <c r="D699" s="51"/>
      <c r="E699" s="52">
        <f>SUM(E696:E698)</f>
        <v>0</v>
      </c>
    </row>
    <row r="700" spans="1:7" ht="15" customHeight="1" x14ac:dyDescent="0.2"/>
    <row r="701" spans="1:7" ht="15" customHeight="1" x14ac:dyDescent="0.2">
      <c r="B701" s="39" t="s">
        <v>45</v>
      </c>
      <c r="C701" s="39" t="s">
        <v>46</v>
      </c>
      <c r="D701" s="41" t="s">
        <v>47</v>
      </c>
      <c r="E701" s="42" t="s">
        <v>48</v>
      </c>
    </row>
    <row r="702" spans="1:7" ht="15" customHeight="1" x14ac:dyDescent="0.2">
      <c r="B702" s="44">
        <v>20000000000</v>
      </c>
      <c r="C702" s="44">
        <v>6172</v>
      </c>
      <c r="D702" s="73" t="s">
        <v>142</v>
      </c>
      <c r="E702" s="97">
        <v>-15000</v>
      </c>
      <c r="G702" s="144">
        <f>SUM(E696,E702)</f>
        <v>-975000</v>
      </c>
    </row>
    <row r="703" spans="1:7" ht="15" customHeight="1" x14ac:dyDescent="0.2">
      <c r="B703" s="44">
        <v>20000000000</v>
      </c>
      <c r="C703" s="44">
        <v>6172</v>
      </c>
      <c r="D703" s="73" t="s">
        <v>175</v>
      </c>
      <c r="E703" s="97">
        <v>15000</v>
      </c>
    </row>
    <row r="704" spans="1:7" ht="15" customHeight="1" x14ac:dyDescent="0.2">
      <c r="B704" s="64"/>
      <c r="C704" s="50" t="s">
        <v>51</v>
      </c>
      <c r="D704" s="51"/>
      <c r="E704" s="52">
        <f>SUM(E702:E703)</f>
        <v>0</v>
      </c>
    </row>
    <row r="705" spans="1:5" ht="15" customHeight="1" x14ac:dyDescent="0.2"/>
    <row r="706" spans="1:5" ht="15" customHeight="1" x14ac:dyDescent="0.2"/>
    <row r="707" spans="1:5" ht="15" customHeight="1" x14ac:dyDescent="0.25">
      <c r="A707" s="66" t="s">
        <v>176</v>
      </c>
    </row>
    <row r="708" spans="1:5" ht="15" customHeight="1" x14ac:dyDescent="0.2">
      <c r="A708" s="124" t="s">
        <v>138</v>
      </c>
      <c r="B708" s="124"/>
      <c r="C708" s="124"/>
      <c r="D708" s="124"/>
      <c r="E708" s="124"/>
    </row>
    <row r="709" spans="1:5" ht="15" customHeight="1" x14ac:dyDescent="0.2">
      <c r="A709" s="124"/>
      <c r="B709" s="124"/>
      <c r="C709" s="124"/>
      <c r="D709" s="124"/>
      <c r="E709" s="124"/>
    </row>
    <row r="710" spans="1:5" ht="15" customHeight="1" x14ac:dyDescent="0.2">
      <c r="A710" s="81" t="s">
        <v>177</v>
      </c>
      <c r="B710" s="81"/>
      <c r="C710" s="81"/>
      <c r="D710" s="81"/>
      <c r="E710" s="81"/>
    </row>
    <row r="711" spans="1:5" ht="15" customHeight="1" x14ac:dyDescent="0.2">
      <c r="A711" s="81"/>
      <c r="B711" s="81"/>
      <c r="C711" s="81"/>
      <c r="D711" s="81"/>
      <c r="E711" s="81"/>
    </row>
    <row r="712" spans="1:5" ht="15" customHeight="1" x14ac:dyDescent="0.2">
      <c r="A712" s="81"/>
      <c r="B712" s="81"/>
      <c r="C712" s="81"/>
      <c r="D712" s="81"/>
      <c r="E712" s="81"/>
    </row>
    <row r="713" spans="1:5" ht="15" customHeight="1" x14ac:dyDescent="0.2">
      <c r="A713" s="81"/>
      <c r="B713" s="81"/>
      <c r="C713" s="81"/>
      <c r="D713" s="81"/>
      <c r="E713" s="81"/>
    </row>
    <row r="714" spans="1:5" ht="15" customHeight="1" x14ac:dyDescent="0.2">
      <c r="A714" s="81"/>
      <c r="B714" s="81"/>
      <c r="C714" s="81"/>
      <c r="D714" s="81"/>
      <c r="E714" s="81"/>
    </row>
    <row r="715" spans="1:5" ht="15" customHeight="1" x14ac:dyDescent="0.2"/>
    <row r="716" spans="1:5" ht="15" customHeight="1" x14ac:dyDescent="0.25">
      <c r="A716" s="34" t="s">
        <v>19</v>
      </c>
      <c r="B716" s="35"/>
      <c r="C716" s="35"/>
      <c r="D716" s="35"/>
      <c r="E716" s="35"/>
    </row>
    <row r="717" spans="1:5" ht="15" customHeight="1" x14ac:dyDescent="0.2">
      <c r="A717" s="36" t="s">
        <v>56</v>
      </c>
      <c r="B717" s="59"/>
      <c r="C717" s="59"/>
      <c r="D717" s="59"/>
      <c r="E717" s="83" t="s">
        <v>87</v>
      </c>
    </row>
    <row r="718" spans="1:5" ht="15" customHeight="1" x14ac:dyDescent="0.25">
      <c r="A718" s="34" t="s">
        <v>171</v>
      </c>
      <c r="B718" s="128"/>
      <c r="C718" s="35"/>
      <c r="D718" s="35"/>
      <c r="E718" s="38"/>
    </row>
    <row r="719" spans="1:5" ht="15" customHeight="1" x14ac:dyDescent="0.2">
      <c r="A719" s="39" t="s">
        <v>44</v>
      </c>
      <c r="B719" s="39" t="s">
        <v>45</v>
      </c>
      <c r="C719" s="39" t="s">
        <v>46</v>
      </c>
      <c r="D719" s="41" t="s">
        <v>47</v>
      </c>
      <c r="E719" s="42" t="s">
        <v>48</v>
      </c>
    </row>
    <row r="720" spans="1:5" ht="15" customHeight="1" x14ac:dyDescent="0.2">
      <c r="A720" s="96">
        <v>11</v>
      </c>
      <c r="B720" s="44">
        <v>60002100540</v>
      </c>
      <c r="C720" s="44">
        <v>4357</v>
      </c>
      <c r="D720" s="89" t="s">
        <v>101</v>
      </c>
      <c r="E720" s="97">
        <v>-86000</v>
      </c>
    </row>
    <row r="721" spans="1:5" ht="15" customHeight="1" x14ac:dyDescent="0.2">
      <c r="A721" s="96">
        <v>11</v>
      </c>
      <c r="B721" s="44">
        <v>60002100628</v>
      </c>
      <c r="C721" s="44">
        <v>4357</v>
      </c>
      <c r="D721" s="46" t="s">
        <v>89</v>
      </c>
      <c r="E721" s="97">
        <v>20000</v>
      </c>
    </row>
    <row r="722" spans="1:5" ht="15" customHeight="1" x14ac:dyDescent="0.2">
      <c r="A722" s="96">
        <v>11</v>
      </c>
      <c r="B722" s="44">
        <v>60002100523</v>
      </c>
      <c r="C722" s="44">
        <v>4357</v>
      </c>
      <c r="D722" s="89" t="s">
        <v>101</v>
      </c>
      <c r="E722" s="97">
        <v>66000</v>
      </c>
    </row>
    <row r="723" spans="1:5" ht="15" customHeight="1" x14ac:dyDescent="0.2">
      <c r="A723" s="77"/>
      <c r="B723" s="64"/>
      <c r="C723" s="50" t="s">
        <v>51</v>
      </c>
      <c r="D723" s="51"/>
      <c r="E723" s="52">
        <f>SUM(E720:E722)</f>
        <v>0</v>
      </c>
    </row>
    <row r="724" spans="1:5" ht="15" customHeight="1" x14ac:dyDescent="0.2"/>
    <row r="725" spans="1:5" ht="15" customHeight="1" x14ac:dyDescent="0.2"/>
    <row r="726" spans="1:5" ht="15" customHeight="1" x14ac:dyDescent="0.2"/>
    <row r="727" spans="1:5" ht="15" customHeight="1" x14ac:dyDescent="0.2"/>
    <row r="728" spans="1:5" ht="15" customHeight="1" x14ac:dyDescent="0.2"/>
    <row r="729" spans="1:5" ht="15" customHeight="1" x14ac:dyDescent="0.25">
      <c r="A729" s="66" t="s">
        <v>178</v>
      </c>
    </row>
    <row r="730" spans="1:5" ht="15" customHeight="1" x14ac:dyDescent="0.2">
      <c r="A730" s="31" t="s">
        <v>97</v>
      </c>
      <c r="B730" s="31"/>
      <c r="C730" s="31"/>
      <c r="D730" s="31"/>
      <c r="E730" s="31"/>
    </row>
    <row r="731" spans="1:5" ht="15" customHeight="1" x14ac:dyDescent="0.2">
      <c r="A731" s="31"/>
      <c r="B731" s="31"/>
      <c r="C731" s="31"/>
      <c r="D731" s="31"/>
      <c r="E731" s="31"/>
    </row>
    <row r="732" spans="1:5" ht="15" customHeight="1" x14ac:dyDescent="0.2">
      <c r="A732" s="81" t="s">
        <v>179</v>
      </c>
      <c r="B732" s="81"/>
      <c r="C732" s="81"/>
      <c r="D732" s="81"/>
      <c r="E732" s="81"/>
    </row>
    <row r="733" spans="1:5" ht="15" customHeight="1" x14ac:dyDescent="0.2">
      <c r="A733" s="81"/>
      <c r="B733" s="81"/>
      <c r="C733" s="81"/>
      <c r="D733" s="81"/>
      <c r="E733" s="81"/>
    </row>
    <row r="734" spans="1:5" ht="15" customHeight="1" x14ac:dyDescent="0.2">
      <c r="A734" s="81"/>
      <c r="B734" s="81"/>
      <c r="C734" s="81"/>
      <c r="D734" s="81"/>
      <c r="E734" s="81"/>
    </row>
    <row r="735" spans="1:5" ht="15" customHeight="1" x14ac:dyDescent="0.2">
      <c r="A735" s="81"/>
      <c r="B735" s="81"/>
      <c r="C735" s="81"/>
      <c r="D735" s="81"/>
      <c r="E735" s="81"/>
    </row>
    <row r="736" spans="1:5" ht="15" customHeight="1" x14ac:dyDescent="0.2">
      <c r="A736" s="81"/>
      <c r="B736" s="81"/>
      <c r="C736" s="81"/>
      <c r="D736" s="81"/>
      <c r="E736" s="81"/>
    </row>
    <row r="737" spans="1:5" ht="15" customHeight="1" x14ac:dyDescent="0.2">
      <c r="A737" s="81"/>
      <c r="B737" s="81"/>
      <c r="C737" s="81"/>
      <c r="D737" s="81"/>
      <c r="E737" s="81"/>
    </row>
    <row r="738" spans="1:5" ht="15" customHeight="1" x14ac:dyDescent="0.2">
      <c r="A738" s="110"/>
      <c r="B738" s="118"/>
      <c r="C738" s="110"/>
      <c r="D738" s="110"/>
      <c r="E738" s="110"/>
    </row>
    <row r="739" spans="1:5" ht="15" customHeight="1" x14ac:dyDescent="0.25">
      <c r="A739" s="58" t="s">
        <v>19</v>
      </c>
      <c r="B739" s="119"/>
      <c r="C739" s="59"/>
      <c r="D739" s="59"/>
      <c r="E739" s="59"/>
    </row>
    <row r="740" spans="1:5" ht="15" customHeight="1" x14ac:dyDescent="0.2">
      <c r="A740" s="36" t="s">
        <v>80</v>
      </c>
      <c r="B740" s="119"/>
      <c r="C740" s="59"/>
      <c r="D740" s="59"/>
      <c r="E740" s="83" t="s">
        <v>81</v>
      </c>
    </row>
    <row r="741" spans="1:5" ht="15" customHeight="1" x14ac:dyDescent="0.25">
      <c r="A741" s="150"/>
      <c r="B741" s="120"/>
      <c r="C741" s="59"/>
      <c r="D741" s="59"/>
      <c r="E741" s="85"/>
    </row>
    <row r="742" spans="1:5" ht="15" customHeight="1" x14ac:dyDescent="0.2">
      <c r="A742" s="40" t="s">
        <v>44</v>
      </c>
      <c r="B742" s="39" t="s">
        <v>45</v>
      </c>
      <c r="C742" s="40" t="s">
        <v>46</v>
      </c>
      <c r="D742" s="111" t="s">
        <v>47</v>
      </c>
      <c r="E742" s="39" t="s">
        <v>48</v>
      </c>
    </row>
    <row r="743" spans="1:5" ht="15" customHeight="1" x14ac:dyDescent="0.2">
      <c r="A743" s="151">
        <v>887</v>
      </c>
      <c r="B743" s="152">
        <v>20000000000</v>
      </c>
      <c r="C743" s="153">
        <v>6409</v>
      </c>
      <c r="D743" s="46" t="s">
        <v>83</v>
      </c>
      <c r="E743" s="63">
        <v>-800000</v>
      </c>
    </row>
    <row r="744" spans="1:5" ht="15" customHeight="1" x14ac:dyDescent="0.2">
      <c r="A744" s="154"/>
      <c r="B744" s="155"/>
      <c r="C744" s="90" t="s">
        <v>51</v>
      </c>
      <c r="D744" s="113"/>
      <c r="E744" s="114">
        <f>SUM(E743:E743)</f>
        <v>-800000</v>
      </c>
    </row>
    <row r="745" spans="1:5" ht="15" customHeight="1" x14ac:dyDescent="0.2"/>
    <row r="746" spans="1:5" ht="15" customHeight="1" x14ac:dyDescent="0.25">
      <c r="A746" s="34" t="s">
        <v>19</v>
      </c>
      <c r="B746" s="147"/>
    </row>
    <row r="747" spans="1:5" ht="15" customHeight="1" x14ac:dyDescent="0.2">
      <c r="A747" s="36" t="s">
        <v>56</v>
      </c>
      <c r="B747" s="59"/>
      <c r="C747" s="59"/>
      <c r="D747" s="59"/>
      <c r="E747" s="83" t="s">
        <v>87</v>
      </c>
    </row>
    <row r="748" spans="1:5" ht="15" customHeight="1" x14ac:dyDescent="0.25">
      <c r="A748" s="34" t="s">
        <v>171</v>
      </c>
      <c r="B748" s="122"/>
      <c r="C748" s="59"/>
      <c r="D748" s="67"/>
      <c r="E748" s="116"/>
    </row>
    <row r="749" spans="1:5" ht="15" customHeight="1" x14ac:dyDescent="0.2">
      <c r="A749" s="40" t="s">
        <v>44</v>
      </c>
      <c r="B749" s="40" t="s">
        <v>45</v>
      </c>
      <c r="C749" s="40" t="s">
        <v>46</v>
      </c>
      <c r="D749" s="111" t="s">
        <v>47</v>
      </c>
      <c r="E749" s="40" t="s">
        <v>48</v>
      </c>
    </row>
    <row r="750" spans="1:5" ht="15" customHeight="1" x14ac:dyDescent="0.2">
      <c r="A750" s="156">
        <v>888</v>
      </c>
      <c r="B750" s="152">
        <v>60002100262</v>
      </c>
      <c r="C750" s="153">
        <v>4357</v>
      </c>
      <c r="D750" s="89" t="s">
        <v>101</v>
      </c>
      <c r="E750" s="97">
        <v>800000</v>
      </c>
    </row>
    <row r="751" spans="1:5" ht="15" customHeight="1" x14ac:dyDescent="0.2">
      <c r="A751" s="154"/>
      <c r="B751" s="123"/>
      <c r="C751" s="90" t="s">
        <v>51</v>
      </c>
      <c r="D751" s="113"/>
      <c r="E751" s="114">
        <f>SUM(E750:E750)</f>
        <v>800000</v>
      </c>
    </row>
    <row r="752" spans="1:5" ht="15" customHeight="1" x14ac:dyDescent="0.2"/>
    <row r="753" spans="1:5" ht="15" customHeight="1" x14ac:dyDescent="0.2"/>
    <row r="754" spans="1:5" ht="15" customHeight="1" x14ac:dyDescent="0.25">
      <c r="A754" s="66" t="s">
        <v>180</v>
      </c>
    </row>
    <row r="755" spans="1:5" ht="15" customHeight="1" x14ac:dyDescent="0.2">
      <c r="A755" s="31" t="s">
        <v>181</v>
      </c>
      <c r="B755" s="31"/>
      <c r="C755" s="31"/>
      <c r="D755" s="31"/>
      <c r="E755" s="31"/>
    </row>
    <row r="756" spans="1:5" ht="15" customHeight="1" x14ac:dyDescent="0.2">
      <c r="A756" s="31"/>
      <c r="B756" s="31"/>
      <c r="C756" s="31"/>
      <c r="D756" s="31"/>
      <c r="E756" s="31"/>
    </row>
    <row r="757" spans="1:5" ht="15" customHeight="1" x14ac:dyDescent="0.2">
      <c r="A757" s="81" t="s">
        <v>182</v>
      </c>
      <c r="B757" s="81"/>
      <c r="C757" s="81"/>
      <c r="D757" s="81"/>
      <c r="E757" s="81"/>
    </row>
    <row r="758" spans="1:5" ht="15" customHeight="1" x14ac:dyDescent="0.2">
      <c r="A758" s="81"/>
      <c r="B758" s="81"/>
      <c r="C758" s="81"/>
      <c r="D758" s="81"/>
      <c r="E758" s="81"/>
    </row>
    <row r="759" spans="1:5" ht="15" customHeight="1" x14ac:dyDescent="0.2">
      <c r="A759" s="81"/>
      <c r="B759" s="81"/>
      <c r="C759" s="81"/>
      <c r="D759" s="81"/>
      <c r="E759" s="81"/>
    </row>
    <row r="760" spans="1:5" ht="15" customHeight="1" x14ac:dyDescent="0.2">
      <c r="A760" s="81"/>
      <c r="B760" s="81"/>
      <c r="C760" s="81"/>
      <c r="D760" s="81"/>
      <c r="E760" s="81"/>
    </row>
    <row r="761" spans="1:5" ht="15" customHeight="1" x14ac:dyDescent="0.2">
      <c r="A761" s="81"/>
      <c r="B761" s="81"/>
      <c r="C761" s="81"/>
      <c r="D761" s="81"/>
      <c r="E761" s="81"/>
    </row>
    <row r="762" spans="1:5" ht="15" customHeight="1" x14ac:dyDescent="0.2">
      <c r="A762" s="81"/>
      <c r="B762" s="81"/>
      <c r="C762" s="81"/>
      <c r="D762" s="81"/>
      <c r="E762" s="81"/>
    </row>
    <row r="763" spans="1:5" ht="15" customHeight="1" x14ac:dyDescent="0.2">
      <c r="A763" s="81"/>
      <c r="B763" s="81"/>
      <c r="C763" s="81"/>
      <c r="D763" s="81"/>
      <c r="E763" s="81"/>
    </row>
    <row r="764" spans="1:5" ht="15" customHeight="1" x14ac:dyDescent="0.2"/>
    <row r="765" spans="1:5" ht="15" customHeight="1" x14ac:dyDescent="0.25">
      <c r="A765" s="34" t="s">
        <v>19</v>
      </c>
      <c r="B765" s="35"/>
      <c r="C765" s="35"/>
      <c r="D765" s="35"/>
      <c r="E765" s="35"/>
    </row>
    <row r="766" spans="1:5" ht="15" customHeight="1" x14ac:dyDescent="0.2">
      <c r="A766" s="36" t="s">
        <v>56</v>
      </c>
      <c r="B766" s="59"/>
      <c r="C766" s="59"/>
      <c r="D766" s="59"/>
      <c r="E766" s="83" t="s">
        <v>87</v>
      </c>
    </row>
    <row r="767" spans="1:5" ht="15" customHeight="1" x14ac:dyDescent="0.25">
      <c r="A767" s="34" t="s">
        <v>88</v>
      </c>
      <c r="B767" s="128"/>
      <c r="C767" s="35"/>
      <c r="D767" s="35"/>
      <c r="E767" s="38"/>
    </row>
    <row r="768" spans="1:5" ht="15" customHeight="1" x14ac:dyDescent="0.2">
      <c r="A768" s="39" t="s">
        <v>44</v>
      </c>
      <c r="B768" s="39" t="s">
        <v>45</v>
      </c>
      <c r="C768" s="39" t="s">
        <v>46</v>
      </c>
      <c r="D768" s="41" t="s">
        <v>47</v>
      </c>
      <c r="E768" s="40" t="s">
        <v>48</v>
      </c>
    </row>
    <row r="769" spans="1:5" ht="15" customHeight="1" x14ac:dyDescent="0.2">
      <c r="A769" s="77">
        <v>888</v>
      </c>
      <c r="B769" s="44">
        <v>60001100719</v>
      </c>
      <c r="C769" s="45">
        <v>3122</v>
      </c>
      <c r="D769" s="73" t="s">
        <v>101</v>
      </c>
      <c r="E769" s="146">
        <v>-500000</v>
      </c>
    </row>
    <row r="770" spans="1:5" ht="15" customHeight="1" x14ac:dyDescent="0.2">
      <c r="A770" s="77">
        <v>888</v>
      </c>
      <c r="B770" s="44">
        <v>60001100728</v>
      </c>
      <c r="C770" s="45">
        <v>3123</v>
      </c>
      <c r="D770" s="46" t="s">
        <v>89</v>
      </c>
      <c r="E770" s="146">
        <v>-500000</v>
      </c>
    </row>
    <row r="771" spans="1:5" ht="15" customHeight="1" x14ac:dyDescent="0.2">
      <c r="A771" s="77">
        <v>888</v>
      </c>
      <c r="B771" s="44">
        <v>60001100729</v>
      </c>
      <c r="C771" s="45">
        <v>3123</v>
      </c>
      <c r="D771" s="46" t="s">
        <v>89</v>
      </c>
      <c r="E771" s="146">
        <v>-300000</v>
      </c>
    </row>
    <row r="772" spans="1:5" ht="15" customHeight="1" x14ac:dyDescent="0.2">
      <c r="A772" s="77">
        <v>888</v>
      </c>
      <c r="B772" s="44">
        <v>60001100730</v>
      </c>
      <c r="C772" s="45">
        <v>3122</v>
      </c>
      <c r="D772" s="46" t="s">
        <v>89</v>
      </c>
      <c r="E772" s="146">
        <v>-200000</v>
      </c>
    </row>
    <row r="773" spans="1:5" ht="15" customHeight="1" x14ac:dyDescent="0.2">
      <c r="A773" s="77">
        <v>888</v>
      </c>
      <c r="B773" s="44">
        <v>60001100731</v>
      </c>
      <c r="C773" s="45">
        <v>3231</v>
      </c>
      <c r="D773" s="46" t="s">
        <v>89</v>
      </c>
      <c r="E773" s="146">
        <v>-300000</v>
      </c>
    </row>
    <row r="774" spans="1:5" ht="15" customHeight="1" x14ac:dyDescent="0.2">
      <c r="A774" s="77">
        <v>888</v>
      </c>
      <c r="B774" s="44">
        <v>60001100732</v>
      </c>
      <c r="C774" s="45">
        <v>3121</v>
      </c>
      <c r="D774" s="46" t="s">
        <v>89</v>
      </c>
      <c r="E774" s="146">
        <v>-720000</v>
      </c>
    </row>
    <row r="775" spans="1:5" ht="15" customHeight="1" x14ac:dyDescent="0.2">
      <c r="A775" s="77">
        <v>888</v>
      </c>
      <c r="B775" s="44">
        <v>60001100733</v>
      </c>
      <c r="C775" s="45">
        <v>3121</v>
      </c>
      <c r="D775" s="46" t="s">
        <v>89</v>
      </c>
      <c r="E775" s="146">
        <v>-200000</v>
      </c>
    </row>
    <row r="776" spans="1:5" ht="15" customHeight="1" x14ac:dyDescent="0.2">
      <c r="A776" s="77">
        <v>888</v>
      </c>
      <c r="B776" s="44">
        <v>60001100735</v>
      </c>
      <c r="C776" s="45">
        <v>3123</v>
      </c>
      <c r="D776" s="46" t="s">
        <v>89</v>
      </c>
      <c r="E776" s="146">
        <v>-500000</v>
      </c>
    </row>
    <row r="777" spans="1:5" ht="15" customHeight="1" x14ac:dyDescent="0.2">
      <c r="A777" s="77">
        <v>888</v>
      </c>
      <c r="B777" s="44">
        <v>60001100736</v>
      </c>
      <c r="C777" s="45">
        <v>3122</v>
      </c>
      <c r="D777" s="46" t="s">
        <v>89</v>
      </c>
      <c r="E777" s="146">
        <v>-700000</v>
      </c>
    </row>
    <row r="778" spans="1:5" ht="15" customHeight="1" x14ac:dyDescent="0.2">
      <c r="A778" s="77">
        <v>888</v>
      </c>
      <c r="B778" s="44">
        <v>60001100738</v>
      </c>
      <c r="C778" s="45">
        <v>3123</v>
      </c>
      <c r="D778" s="46" t="s">
        <v>89</v>
      </c>
      <c r="E778" s="146">
        <v>-220000</v>
      </c>
    </row>
    <row r="779" spans="1:5" ht="15" customHeight="1" x14ac:dyDescent="0.2">
      <c r="A779" s="77">
        <v>888</v>
      </c>
      <c r="B779" s="44">
        <v>60001100739</v>
      </c>
      <c r="C779" s="45">
        <v>3122</v>
      </c>
      <c r="D779" s="46" t="s">
        <v>89</v>
      </c>
      <c r="E779" s="146">
        <v>-400000</v>
      </c>
    </row>
    <row r="780" spans="1:5" ht="15" customHeight="1" x14ac:dyDescent="0.2">
      <c r="A780" s="77">
        <v>888</v>
      </c>
      <c r="B780" s="44">
        <v>60001100742</v>
      </c>
      <c r="C780" s="45">
        <v>3122</v>
      </c>
      <c r="D780" s="46" t="s">
        <v>89</v>
      </c>
      <c r="E780" s="146">
        <v>-550000</v>
      </c>
    </row>
    <row r="781" spans="1:5" ht="15" customHeight="1" x14ac:dyDescent="0.2">
      <c r="A781" s="77">
        <v>888</v>
      </c>
      <c r="B781" s="44">
        <v>60001100743</v>
      </c>
      <c r="C781" s="45">
        <v>3149</v>
      </c>
      <c r="D781" s="46" t="s">
        <v>89</v>
      </c>
      <c r="E781" s="146">
        <v>-640000</v>
      </c>
    </row>
    <row r="782" spans="1:5" ht="15" customHeight="1" x14ac:dyDescent="0.2">
      <c r="A782" s="77">
        <v>888</v>
      </c>
      <c r="B782" s="44">
        <v>60001100744</v>
      </c>
      <c r="C782" s="45">
        <v>4322</v>
      </c>
      <c r="D782" s="46" t="s">
        <v>89</v>
      </c>
      <c r="E782" s="146">
        <v>-200000</v>
      </c>
    </row>
    <row r="783" spans="1:5" ht="15" customHeight="1" x14ac:dyDescent="0.2">
      <c r="A783" s="77">
        <v>888</v>
      </c>
      <c r="B783" s="44">
        <v>60001100751</v>
      </c>
      <c r="C783" s="45">
        <v>3114</v>
      </c>
      <c r="D783" s="46" t="s">
        <v>89</v>
      </c>
      <c r="E783" s="146">
        <v>-150000</v>
      </c>
    </row>
    <row r="784" spans="1:5" ht="15" customHeight="1" x14ac:dyDescent="0.2">
      <c r="A784" s="77">
        <v>888</v>
      </c>
      <c r="B784" s="44">
        <v>60001100752</v>
      </c>
      <c r="C784" s="45">
        <v>3122</v>
      </c>
      <c r="D784" s="46" t="s">
        <v>89</v>
      </c>
      <c r="E784" s="146">
        <v>-160000</v>
      </c>
    </row>
    <row r="785" spans="1:5" ht="15" customHeight="1" x14ac:dyDescent="0.2">
      <c r="A785" s="77"/>
      <c r="B785" s="64"/>
      <c r="C785" s="50" t="s">
        <v>51</v>
      </c>
      <c r="D785" s="51"/>
      <c r="E785" s="52">
        <f>SUM(E769:E784)</f>
        <v>-6240000</v>
      </c>
    </row>
    <row r="786" spans="1:5" ht="15" customHeight="1" x14ac:dyDescent="0.2"/>
    <row r="787" spans="1:5" ht="15" customHeight="1" x14ac:dyDescent="0.25">
      <c r="A787" s="34" t="s">
        <v>19</v>
      </c>
    </row>
    <row r="788" spans="1:5" ht="15" customHeight="1" x14ac:dyDescent="0.2">
      <c r="A788" s="36" t="s">
        <v>121</v>
      </c>
      <c r="B788" s="59"/>
      <c r="C788" s="59"/>
      <c r="D788" s="59"/>
      <c r="E788" s="83" t="s">
        <v>122</v>
      </c>
    </row>
    <row r="789" spans="1:5" ht="15" customHeight="1" x14ac:dyDescent="0.2">
      <c r="A789" s="84"/>
      <c r="B789" s="115"/>
      <c r="C789" s="59"/>
      <c r="D789" s="67"/>
      <c r="E789" s="116"/>
    </row>
    <row r="790" spans="1:5" ht="15" customHeight="1" x14ac:dyDescent="0.2">
      <c r="A790" s="40" t="s">
        <v>44</v>
      </c>
      <c r="B790" s="40" t="s">
        <v>45</v>
      </c>
      <c r="C790" s="40" t="s">
        <v>46</v>
      </c>
      <c r="D790" s="111" t="s">
        <v>47</v>
      </c>
      <c r="E790" s="40" t="s">
        <v>48</v>
      </c>
    </row>
    <row r="791" spans="1:5" ht="15" customHeight="1" x14ac:dyDescent="0.2">
      <c r="A791" s="77">
        <v>888</v>
      </c>
      <c r="B791" s="44">
        <v>60001001221</v>
      </c>
      <c r="C791" s="112">
        <v>3122</v>
      </c>
      <c r="D791" s="46" t="s">
        <v>136</v>
      </c>
      <c r="E791" s="97">
        <v>500000</v>
      </c>
    </row>
    <row r="792" spans="1:5" ht="15" customHeight="1" x14ac:dyDescent="0.2">
      <c r="A792" s="77">
        <v>888</v>
      </c>
      <c r="B792" s="44">
        <v>30001001204</v>
      </c>
      <c r="C792" s="112">
        <v>3123</v>
      </c>
      <c r="D792" s="157" t="s">
        <v>95</v>
      </c>
      <c r="E792" s="97">
        <v>500000</v>
      </c>
    </row>
    <row r="793" spans="1:5" ht="15" customHeight="1" x14ac:dyDescent="0.2">
      <c r="A793" s="77">
        <v>888</v>
      </c>
      <c r="B793" s="44">
        <v>30001001200</v>
      </c>
      <c r="C793" s="112">
        <v>3123</v>
      </c>
      <c r="D793" s="157" t="s">
        <v>95</v>
      </c>
      <c r="E793" s="97">
        <v>300000</v>
      </c>
    </row>
    <row r="794" spans="1:5" ht="15" customHeight="1" x14ac:dyDescent="0.2">
      <c r="A794" s="77">
        <v>888</v>
      </c>
      <c r="B794" s="44">
        <v>30001001123</v>
      </c>
      <c r="C794" s="112">
        <v>3122</v>
      </c>
      <c r="D794" s="157" t="s">
        <v>95</v>
      </c>
      <c r="E794" s="97">
        <v>200000</v>
      </c>
    </row>
    <row r="795" spans="1:5" ht="15" customHeight="1" x14ac:dyDescent="0.2">
      <c r="A795" s="77">
        <v>888</v>
      </c>
      <c r="B795" s="44">
        <v>30001001302</v>
      </c>
      <c r="C795" s="112">
        <v>3231</v>
      </c>
      <c r="D795" s="157" t="s">
        <v>95</v>
      </c>
      <c r="E795" s="97">
        <v>300000</v>
      </c>
    </row>
    <row r="796" spans="1:5" ht="15" customHeight="1" x14ac:dyDescent="0.2">
      <c r="A796" s="77">
        <v>888</v>
      </c>
      <c r="B796" s="44">
        <v>30001001103</v>
      </c>
      <c r="C796" s="112">
        <v>3121</v>
      </c>
      <c r="D796" s="157" t="s">
        <v>95</v>
      </c>
      <c r="E796" s="97">
        <v>720000</v>
      </c>
    </row>
    <row r="797" spans="1:5" ht="15" customHeight="1" x14ac:dyDescent="0.2">
      <c r="A797" s="77">
        <v>888</v>
      </c>
      <c r="B797" s="44">
        <v>30001001101</v>
      </c>
      <c r="C797" s="112">
        <v>3121</v>
      </c>
      <c r="D797" s="157" t="s">
        <v>95</v>
      </c>
      <c r="E797" s="97">
        <v>200000</v>
      </c>
    </row>
    <row r="798" spans="1:5" ht="15" customHeight="1" x14ac:dyDescent="0.2">
      <c r="A798" s="77">
        <v>888</v>
      </c>
      <c r="B798" s="44">
        <v>30001001204</v>
      </c>
      <c r="C798" s="112">
        <v>3123</v>
      </c>
      <c r="D798" s="157" t="s">
        <v>95</v>
      </c>
      <c r="E798" s="97">
        <v>500000</v>
      </c>
    </row>
    <row r="799" spans="1:5" ht="15" customHeight="1" x14ac:dyDescent="0.2">
      <c r="A799" s="77">
        <v>888</v>
      </c>
      <c r="B799" s="44">
        <v>30001001162</v>
      </c>
      <c r="C799" s="112">
        <v>3122</v>
      </c>
      <c r="D799" s="157" t="s">
        <v>95</v>
      </c>
      <c r="E799" s="97">
        <v>700000</v>
      </c>
    </row>
    <row r="800" spans="1:5" ht="15" customHeight="1" x14ac:dyDescent="0.2">
      <c r="A800" s="77">
        <v>888</v>
      </c>
      <c r="B800" s="44">
        <v>30001001216</v>
      </c>
      <c r="C800" s="112">
        <v>3123</v>
      </c>
      <c r="D800" s="157" t="s">
        <v>95</v>
      </c>
      <c r="E800" s="97">
        <v>220000</v>
      </c>
    </row>
    <row r="801" spans="1:5" ht="15" customHeight="1" x14ac:dyDescent="0.2">
      <c r="A801" s="77">
        <v>888</v>
      </c>
      <c r="B801" s="44">
        <v>30001001133</v>
      </c>
      <c r="C801" s="112">
        <v>3122</v>
      </c>
      <c r="D801" s="157" t="s">
        <v>95</v>
      </c>
      <c r="E801" s="97">
        <v>400000</v>
      </c>
    </row>
    <row r="802" spans="1:5" ht="15" customHeight="1" x14ac:dyDescent="0.2">
      <c r="A802" s="77">
        <v>888</v>
      </c>
      <c r="B802" s="44">
        <v>30001001127</v>
      </c>
      <c r="C802" s="112">
        <v>3122</v>
      </c>
      <c r="D802" s="157" t="s">
        <v>95</v>
      </c>
      <c r="E802" s="97">
        <v>550000</v>
      </c>
    </row>
    <row r="803" spans="1:5" ht="15" customHeight="1" x14ac:dyDescent="0.2">
      <c r="A803" s="77">
        <v>888</v>
      </c>
      <c r="B803" s="44">
        <v>30001001465</v>
      </c>
      <c r="C803" s="112">
        <v>3149</v>
      </c>
      <c r="D803" s="157" t="s">
        <v>95</v>
      </c>
      <c r="E803" s="97">
        <v>640000</v>
      </c>
    </row>
    <row r="804" spans="1:5" ht="15" customHeight="1" x14ac:dyDescent="0.2">
      <c r="A804" s="77">
        <v>888</v>
      </c>
      <c r="B804" s="44">
        <v>30001001402</v>
      </c>
      <c r="C804" s="112">
        <v>4322</v>
      </c>
      <c r="D804" s="157" t="s">
        <v>95</v>
      </c>
      <c r="E804" s="97">
        <v>200000</v>
      </c>
    </row>
    <row r="805" spans="1:5" ht="15" customHeight="1" x14ac:dyDescent="0.2">
      <c r="A805" s="77">
        <v>888</v>
      </c>
      <c r="B805" s="44">
        <v>30001001043</v>
      </c>
      <c r="C805" s="112">
        <v>3114</v>
      </c>
      <c r="D805" s="157" t="s">
        <v>95</v>
      </c>
      <c r="E805" s="97">
        <v>150000</v>
      </c>
    </row>
    <row r="806" spans="1:5" ht="15" customHeight="1" x14ac:dyDescent="0.2">
      <c r="A806" s="77">
        <v>888</v>
      </c>
      <c r="B806" s="44">
        <v>30001001175</v>
      </c>
      <c r="C806" s="112">
        <v>3122</v>
      </c>
      <c r="D806" s="157" t="s">
        <v>95</v>
      </c>
      <c r="E806" s="97">
        <v>160000</v>
      </c>
    </row>
    <row r="807" spans="1:5" ht="15" customHeight="1" x14ac:dyDescent="0.2">
      <c r="A807" s="98"/>
      <c r="B807" s="49"/>
      <c r="C807" s="90" t="s">
        <v>51</v>
      </c>
      <c r="D807" s="113"/>
      <c r="E807" s="114">
        <f>SUM(E791:E806)</f>
        <v>6240000</v>
      </c>
    </row>
    <row r="808" spans="1:5" ht="15" customHeight="1" x14ac:dyDescent="0.2"/>
    <row r="809" spans="1:5" ht="15" customHeight="1" x14ac:dyDescent="0.2"/>
    <row r="810" spans="1:5" ht="15" customHeight="1" x14ac:dyDescent="0.25">
      <c r="A810" s="66" t="s">
        <v>183</v>
      </c>
    </row>
    <row r="811" spans="1:5" ht="15" customHeight="1" x14ac:dyDescent="0.2">
      <c r="A811" s="31" t="s">
        <v>184</v>
      </c>
      <c r="B811" s="31"/>
      <c r="C811" s="31"/>
      <c r="D811" s="31"/>
      <c r="E811" s="31"/>
    </row>
    <row r="812" spans="1:5" ht="15" customHeight="1" x14ac:dyDescent="0.2">
      <c r="A812" s="31"/>
      <c r="B812" s="31"/>
      <c r="C812" s="31"/>
      <c r="D812" s="31"/>
      <c r="E812" s="31"/>
    </row>
    <row r="813" spans="1:5" ht="15" customHeight="1" x14ac:dyDescent="0.2">
      <c r="A813" s="81" t="s">
        <v>185</v>
      </c>
      <c r="B813" s="81"/>
      <c r="C813" s="81"/>
      <c r="D813" s="81"/>
      <c r="E813" s="81"/>
    </row>
    <row r="814" spans="1:5" ht="15" customHeight="1" x14ac:dyDescent="0.2">
      <c r="A814" s="81"/>
      <c r="B814" s="81"/>
      <c r="C814" s="81"/>
      <c r="D814" s="81"/>
      <c r="E814" s="81"/>
    </row>
    <row r="815" spans="1:5" ht="15" customHeight="1" x14ac:dyDescent="0.2">
      <c r="A815" s="81"/>
      <c r="B815" s="81"/>
      <c r="C815" s="81"/>
      <c r="D815" s="81"/>
      <c r="E815" s="81"/>
    </row>
    <row r="816" spans="1:5" ht="15" customHeight="1" x14ac:dyDescent="0.2">
      <c r="A816" s="81"/>
      <c r="B816" s="81"/>
      <c r="C816" s="81"/>
      <c r="D816" s="81"/>
      <c r="E816" s="81"/>
    </row>
    <row r="817" spans="1:5" ht="15" customHeight="1" x14ac:dyDescent="0.2">
      <c r="A817" s="81"/>
      <c r="B817" s="81"/>
      <c r="C817" s="81"/>
      <c r="D817" s="81"/>
      <c r="E817" s="81"/>
    </row>
    <row r="818" spans="1:5" ht="15" customHeight="1" x14ac:dyDescent="0.2">
      <c r="A818" s="81"/>
      <c r="B818" s="81"/>
      <c r="C818" s="81"/>
      <c r="D818" s="81"/>
      <c r="E818" s="81"/>
    </row>
    <row r="819" spans="1:5" ht="15" customHeight="1" x14ac:dyDescent="0.2">
      <c r="A819" s="81"/>
      <c r="B819" s="81"/>
      <c r="C819" s="81"/>
      <c r="D819" s="81"/>
      <c r="E819" s="81"/>
    </row>
    <row r="820" spans="1:5" ht="15" customHeight="1" x14ac:dyDescent="0.2"/>
    <row r="821" spans="1:5" ht="15" customHeight="1" x14ac:dyDescent="0.25">
      <c r="A821" s="34" t="s">
        <v>19</v>
      </c>
      <c r="B821" s="35"/>
      <c r="C821" s="35"/>
      <c r="D821" s="35"/>
      <c r="E821" s="35"/>
    </row>
    <row r="822" spans="1:5" ht="15" customHeight="1" x14ac:dyDescent="0.2">
      <c r="A822" s="36" t="s">
        <v>56</v>
      </c>
      <c r="B822" s="59"/>
      <c r="C822" s="59"/>
      <c r="D822" s="59"/>
      <c r="E822" s="83" t="s">
        <v>87</v>
      </c>
    </row>
    <row r="823" spans="1:5" ht="15" customHeight="1" x14ac:dyDescent="0.25">
      <c r="A823" s="34" t="s">
        <v>165</v>
      </c>
      <c r="B823" s="128"/>
      <c r="C823" s="35"/>
      <c r="D823" s="35"/>
      <c r="E823" s="38"/>
    </row>
    <row r="824" spans="1:5" ht="15" customHeight="1" x14ac:dyDescent="0.2">
      <c r="A824" s="39" t="s">
        <v>44</v>
      </c>
      <c r="B824" s="39" t="s">
        <v>45</v>
      </c>
      <c r="C824" s="39" t="s">
        <v>46</v>
      </c>
      <c r="D824" s="41" t="s">
        <v>47</v>
      </c>
      <c r="E824" s="40" t="s">
        <v>48</v>
      </c>
    </row>
    <row r="825" spans="1:5" ht="15" customHeight="1" x14ac:dyDescent="0.2">
      <c r="A825" s="77">
        <v>888</v>
      </c>
      <c r="B825" s="44">
        <v>60003100770</v>
      </c>
      <c r="C825" s="45">
        <v>3315</v>
      </c>
      <c r="D825" s="73" t="s">
        <v>101</v>
      </c>
      <c r="E825" s="146">
        <v>-840000</v>
      </c>
    </row>
    <row r="826" spans="1:5" ht="15" customHeight="1" x14ac:dyDescent="0.2">
      <c r="A826" s="77">
        <v>888</v>
      </c>
      <c r="B826" s="44">
        <v>60003100772</v>
      </c>
      <c r="C826" s="45">
        <v>3315</v>
      </c>
      <c r="D826" s="73" t="s">
        <v>101</v>
      </c>
      <c r="E826" s="146">
        <v>-1300000</v>
      </c>
    </row>
    <row r="827" spans="1:5" ht="15" customHeight="1" x14ac:dyDescent="0.2">
      <c r="A827" s="77">
        <v>888</v>
      </c>
      <c r="B827" s="44">
        <v>60003100774</v>
      </c>
      <c r="C827" s="45">
        <v>3315</v>
      </c>
      <c r="D827" s="73" t="s">
        <v>101</v>
      </c>
      <c r="E827" s="146">
        <v>-2480000</v>
      </c>
    </row>
    <row r="828" spans="1:5" ht="15" customHeight="1" x14ac:dyDescent="0.2">
      <c r="A828" s="77">
        <v>888</v>
      </c>
      <c r="B828" s="44">
        <v>60003100775</v>
      </c>
      <c r="C828" s="45">
        <v>3315</v>
      </c>
      <c r="D828" s="73" t="s">
        <v>101</v>
      </c>
      <c r="E828" s="146">
        <v>-500000</v>
      </c>
    </row>
    <row r="829" spans="1:5" ht="15" customHeight="1" x14ac:dyDescent="0.2">
      <c r="A829" s="77">
        <v>888</v>
      </c>
      <c r="B829" s="44">
        <v>60003100776</v>
      </c>
      <c r="C829" s="45">
        <v>3315</v>
      </c>
      <c r="D829" s="73" t="s">
        <v>101</v>
      </c>
      <c r="E829" s="146">
        <v>-1200000</v>
      </c>
    </row>
    <row r="830" spans="1:5" ht="15" customHeight="1" x14ac:dyDescent="0.2">
      <c r="A830" s="77">
        <v>888</v>
      </c>
      <c r="B830" s="44">
        <v>60003100777</v>
      </c>
      <c r="C830" s="45">
        <v>3315</v>
      </c>
      <c r="D830" s="73" t="s">
        <v>101</v>
      </c>
      <c r="E830" s="146">
        <v>-3000000</v>
      </c>
    </row>
    <row r="831" spans="1:5" ht="15" customHeight="1" x14ac:dyDescent="0.2">
      <c r="A831" s="77">
        <v>888</v>
      </c>
      <c r="B831" s="44">
        <v>60003100778</v>
      </c>
      <c r="C831" s="45">
        <v>3315</v>
      </c>
      <c r="D831" s="73" t="s">
        <v>101</v>
      </c>
      <c r="E831" s="146">
        <v>-1280000</v>
      </c>
    </row>
    <row r="832" spans="1:5" ht="15" customHeight="1" x14ac:dyDescent="0.2">
      <c r="A832" s="77">
        <v>888</v>
      </c>
      <c r="B832" s="44">
        <v>60003100779</v>
      </c>
      <c r="C832" s="45">
        <v>3315</v>
      </c>
      <c r="D832" s="73" t="s">
        <v>101</v>
      </c>
      <c r="E832" s="146">
        <v>-300000</v>
      </c>
    </row>
    <row r="833" spans="1:5" ht="15" customHeight="1" x14ac:dyDescent="0.2">
      <c r="A833" s="77">
        <v>888</v>
      </c>
      <c r="B833" s="44">
        <v>60003100780</v>
      </c>
      <c r="C833" s="45">
        <v>3315</v>
      </c>
      <c r="D833" s="73" t="s">
        <v>101</v>
      </c>
      <c r="E833" s="146">
        <v>-400000</v>
      </c>
    </row>
    <row r="834" spans="1:5" ht="15" customHeight="1" x14ac:dyDescent="0.2">
      <c r="A834" s="77"/>
      <c r="B834" s="64"/>
      <c r="C834" s="50" t="s">
        <v>51</v>
      </c>
      <c r="D834" s="51"/>
      <c r="E834" s="52">
        <f>SUM(E825:E833)</f>
        <v>-11300000</v>
      </c>
    </row>
    <row r="835" spans="1:5" ht="15" customHeight="1" x14ac:dyDescent="0.2"/>
    <row r="836" spans="1:5" ht="15" customHeight="1" x14ac:dyDescent="0.25">
      <c r="A836" s="34" t="s">
        <v>19</v>
      </c>
    </row>
    <row r="837" spans="1:5" ht="15" customHeight="1" x14ac:dyDescent="0.2">
      <c r="A837" s="76" t="s">
        <v>186</v>
      </c>
      <c r="B837" s="35"/>
      <c r="C837" s="35"/>
      <c r="D837" s="35"/>
      <c r="E837" s="37" t="s">
        <v>187</v>
      </c>
    </row>
    <row r="838" spans="1:5" ht="15" customHeight="1" x14ac:dyDescent="0.2">
      <c r="A838" s="84"/>
      <c r="B838" s="115"/>
      <c r="C838" s="59"/>
      <c r="D838" s="67"/>
      <c r="E838" s="116"/>
    </row>
    <row r="839" spans="1:5" ht="15" customHeight="1" x14ac:dyDescent="0.2">
      <c r="A839" s="40" t="s">
        <v>44</v>
      </c>
      <c r="B839" s="40" t="s">
        <v>45</v>
      </c>
      <c r="C839" s="40" t="s">
        <v>46</v>
      </c>
      <c r="D839" s="111" t="s">
        <v>47</v>
      </c>
      <c r="E839" s="40" t="s">
        <v>48</v>
      </c>
    </row>
    <row r="840" spans="1:5" ht="15" customHeight="1" x14ac:dyDescent="0.2">
      <c r="A840" s="77">
        <v>888</v>
      </c>
      <c r="B840" s="44">
        <v>60003001606</v>
      </c>
      <c r="C840" s="112">
        <v>3315</v>
      </c>
      <c r="D840" s="157" t="s">
        <v>136</v>
      </c>
      <c r="E840" s="97">
        <v>840000</v>
      </c>
    </row>
    <row r="841" spans="1:5" ht="15" customHeight="1" x14ac:dyDescent="0.2">
      <c r="A841" s="77">
        <v>888</v>
      </c>
      <c r="B841" s="44">
        <v>60003001602</v>
      </c>
      <c r="C841" s="112">
        <v>3315</v>
      </c>
      <c r="D841" s="157" t="s">
        <v>136</v>
      </c>
      <c r="E841" s="97">
        <v>1300000</v>
      </c>
    </row>
    <row r="842" spans="1:5" ht="15" customHeight="1" x14ac:dyDescent="0.2">
      <c r="A842" s="77">
        <v>888</v>
      </c>
      <c r="B842" s="44">
        <v>60003001607</v>
      </c>
      <c r="C842" s="112">
        <v>3315</v>
      </c>
      <c r="D842" s="157" t="s">
        <v>136</v>
      </c>
      <c r="E842" s="97">
        <v>2480000</v>
      </c>
    </row>
    <row r="843" spans="1:5" ht="15" customHeight="1" x14ac:dyDescent="0.2">
      <c r="A843" s="77">
        <v>888</v>
      </c>
      <c r="B843" s="44">
        <v>60003001604</v>
      </c>
      <c r="C843" s="112">
        <v>3315</v>
      </c>
      <c r="D843" s="157" t="s">
        <v>136</v>
      </c>
      <c r="E843" s="97">
        <v>3000000</v>
      </c>
    </row>
    <row r="844" spans="1:5" ht="15" customHeight="1" x14ac:dyDescent="0.2">
      <c r="A844" s="77">
        <v>888</v>
      </c>
      <c r="B844" s="44">
        <v>60003001602</v>
      </c>
      <c r="C844" s="112">
        <v>3315</v>
      </c>
      <c r="D844" s="157" t="s">
        <v>136</v>
      </c>
      <c r="E844" s="97">
        <v>500000</v>
      </c>
    </row>
    <row r="845" spans="1:5" ht="15" customHeight="1" x14ac:dyDescent="0.2">
      <c r="A845" s="77">
        <v>888</v>
      </c>
      <c r="B845" s="44">
        <v>60003001602</v>
      </c>
      <c r="C845" s="112">
        <v>3315</v>
      </c>
      <c r="D845" s="157" t="s">
        <v>136</v>
      </c>
      <c r="E845" s="97">
        <v>1200000</v>
      </c>
    </row>
    <row r="846" spans="1:5" ht="15" customHeight="1" x14ac:dyDescent="0.2">
      <c r="A846" s="77">
        <v>888</v>
      </c>
      <c r="B846" s="44">
        <v>60003001602</v>
      </c>
      <c r="C846" s="112">
        <v>3315</v>
      </c>
      <c r="D846" s="157" t="s">
        <v>136</v>
      </c>
      <c r="E846" s="97">
        <v>1280000</v>
      </c>
    </row>
    <row r="847" spans="1:5" ht="15" customHeight="1" x14ac:dyDescent="0.2">
      <c r="A847" s="77">
        <v>888</v>
      </c>
      <c r="B847" s="44">
        <v>60003001602</v>
      </c>
      <c r="C847" s="112">
        <v>3315</v>
      </c>
      <c r="D847" s="157" t="s">
        <v>136</v>
      </c>
      <c r="E847" s="97">
        <v>300000</v>
      </c>
    </row>
    <row r="848" spans="1:5" ht="15" customHeight="1" x14ac:dyDescent="0.2">
      <c r="A848" s="77">
        <v>888</v>
      </c>
      <c r="B848" s="44">
        <v>60003001602</v>
      </c>
      <c r="C848" s="112">
        <v>3315</v>
      </c>
      <c r="D848" s="157" t="s">
        <v>136</v>
      </c>
      <c r="E848" s="97">
        <v>400000</v>
      </c>
    </row>
    <row r="849" spans="1:5" ht="15" customHeight="1" x14ac:dyDescent="0.2">
      <c r="A849" s="98"/>
      <c r="B849" s="49"/>
      <c r="C849" s="90" t="s">
        <v>51</v>
      </c>
      <c r="D849" s="113"/>
      <c r="E849" s="114">
        <f>SUM(E840:E848)</f>
        <v>11300000</v>
      </c>
    </row>
    <row r="850" spans="1:5" ht="15" customHeight="1" x14ac:dyDescent="0.2"/>
    <row r="851" spans="1:5" ht="15" customHeight="1" x14ac:dyDescent="0.2"/>
    <row r="852" spans="1:5" ht="15" customHeight="1" x14ac:dyDescent="0.25">
      <c r="A852" s="66" t="s">
        <v>188</v>
      </c>
    </row>
    <row r="853" spans="1:5" ht="15" customHeight="1" x14ac:dyDescent="0.2">
      <c r="A853" s="31" t="s">
        <v>189</v>
      </c>
      <c r="B853" s="31"/>
      <c r="C853" s="31"/>
      <c r="D853" s="31"/>
      <c r="E853" s="31"/>
    </row>
    <row r="854" spans="1:5" ht="15" customHeight="1" x14ac:dyDescent="0.2">
      <c r="A854" s="31"/>
      <c r="B854" s="31"/>
      <c r="C854" s="31"/>
      <c r="D854" s="31"/>
      <c r="E854" s="31"/>
    </row>
    <row r="855" spans="1:5" ht="15" customHeight="1" x14ac:dyDescent="0.2">
      <c r="A855" s="81" t="s">
        <v>190</v>
      </c>
      <c r="B855" s="81"/>
      <c r="C855" s="81"/>
      <c r="D855" s="81"/>
      <c r="E855" s="81"/>
    </row>
    <row r="856" spans="1:5" ht="15" customHeight="1" x14ac:dyDescent="0.2">
      <c r="A856" s="81"/>
      <c r="B856" s="81"/>
      <c r="C856" s="81"/>
      <c r="D856" s="81"/>
      <c r="E856" s="81"/>
    </row>
    <row r="857" spans="1:5" ht="15" customHeight="1" x14ac:dyDescent="0.2">
      <c r="A857" s="81"/>
      <c r="B857" s="81"/>
      <c r="C857" s="81"/>
      <c r="D857" s="81"/>
      <c r="E857" s="81"/>
    </row>
    <row r="858" spans="1:5" ht="15" customHeight="1" x14ac:dyDescent="0.2">
      <c r="A858" s="81"/>
      <c r="B858" s="81"/>
      <c r="C858" s="81"/>
      <c r="D858" s="81"/>
      <c r="E858" s="81"/>
    </row>
    <row r="859" spans="1:5" ht="15" customHeight="1" x14ac:dyDescent="0.2">
      <c r="A859" s="81"/>
      <c r="B859" s="81"/>
      <c r="C859" s="81"/>
      <c r="D859" s="81"/>
      <c r="E859" s="81"/>
    </row>
    <row r="860" spans="1:5" ht="15" customHeight="1" x14ac:dyDescent="0.2">
      <c r="A860" s="81"/>
      <c r="B860" s="81"/>
      <c r="C860" s="81"/>
      <c r="D860" s="81"/>
      <c r="E860" s="81"/>
    </row>
    <row r="861" spans="1:5" ht="15" customHeight="1" x14ac:dyDescent="0.2">
      <c r="A861" s="81"/>
      <c r="B861" s="81"/>
      <c r="C861" s="81"/>
      <c r="D861" s="81"/>
      <c r="E861" s="81"/>
    </row>
    <row r="862" spans="1:5" ht="15" customHeight="1" x14ac:dyDescent="0.2">
      <c r="A862" s="81"/>
      <c r="B862" s="81"/>
      <c r="C862" s="81"/>
      <c r="D862" s="81"/>
      <c r="E862" s="81"/>
    </row>
    <row r="863" spans="1:5" ht="15" customHeight="1" x14ac:dyDescent="0.2"/>
    <row r="864" spans="1:5" ht="15" customHeight="1" x14ac:dyDescent="0.25">
      <c r="A864" s="34" t="s">
        <v>19</v>
      </c>
      <c r="B864" s="35"/>
      <c r="C864" s="35"/>
      <c r="D864" s="35"/>
      <c r="E864" s="35"/>
    </row>
    <row r="865" spans="1:7" ht="15" customHeight="1" x14ac:dyDescent="0.2">
      <c r="A865" s="36" t="s">
        <v>56</v>
      </c>
      <c r="B865" s="59"/>
      <c r="C865" s="59"/>
      <c r="D865" s="59"/>
      <c r="E865" s="83" t="s">
        <v>87</v>
      </c>
    </row>
    <row r="866" spans="1:7" ht="15" customHeight="1" x14ac:dyDescent="0.25">
      <c r="A866" s="34" t="s">
        <v>162</v>
      </c>
      <c r="B866" s="128"/>
      <c r="C866" s="35"/>
      <c r="D866" s="35"/>
      <c r="E866" s="38"/>
    </row>
    <row r="867" spans="1:7" ht="15" customHeight="1" x14ac:dyDescent="0.2">
      <c r="A867" s="39" t="s">
        <v>44</v>
      </c>
      <c r="B867" s="39" t="s">
        <v>45</v>
      </c>
      <c r="C867" s="39" t="s">
        <v>46</v>
      </c>
      <c r="D867" s="41" t="s">
        <v>47</v>
      </c>
      <c r="E867" s="40" t="s">
        <v>48</v>
      </c>
    </row>
    <row r="868" spans="1:7" ht="15" customHeight="1" x14ac:dyDescent="0.2">
      <c r="A868" s="77">
        <v>888</v>
      </c>
      <c r="B868" s="44">
        <v>60005100785</v>
      </c>
      <c r="C868" s="45">
        <v>3523</v>
      </c>
      <c r="D868" s="73" t="s">
        <v>101</v>
      </c>
      <c r="E868" s="146">
        <v>-2220000</v>
      </c>
    </row>
    <row r="869" spans="1:7" ht="15" customHeight="1" x14ac:dyDescent="0.2">
      <c r="A869" s="77"/>
      <c r="B869" s="64"/>
      <c r="C869" s="50" t="s">
        <v>51</v>
      </c>
      <c r="D869" s="51"/>
      <c r="E869" s="52">
        <f>SUM(E868:E868)</f>
        <v>-2220000</v>
      </c>
    </row>
    <row r="870" spans="1:7" ht="15" customHeight="1" x14ac:dyDescent="0.2"/>
    <row r="871" spans="1:7" ht="15" customHeight="1" x14ac:dyDescent="0.25">
      <c r="A871" s="34" t="s">
        <v>88</v>
      </c>
      <c r="B871" s="128"/>
      <c r="C871" s="35"/>
      <c r="D871" s="35"/>
      <c r="E871" s="38"/>
    </row>
    <row r="872" spans="1:7" ht="15" customHeight="1" x14ac:dyDescent="0.2">
      <c r="A872" s="39" t="s">
        <v>44</v>
      </c>
      <c r="B872" s="39" t="s">
        <v>45</v>
      </c>
      <c r="C872" s="39" t="s">
        <v>46</v>
      </c>
      <c r="D872" s="41" t="s">
        <v>47</v>
      </c>
      <c r="E872" s="40" t="s">
        <v>48</v>
      </c>
    </row>
    <row r="873" spans="1:7" ht="15" customHeight="1" x14ac:dyDescent="0.2">
      <c r="A873" s="77">
        <v>888</v>
      </c>
      <c r="B873" s="44">
        <v>60001100721</v>
      </c>
      <c r="C873" s="45">
        <v>3123</v>
      </c>
      <c r="D873" s="73" t="s">
        <v>101</v>
      </c>
      <c r="E873" s="146">
        <v>-230000</v>
      </c>
    </row>
    <row r="874" spans="1:7" ht="15" customHeight="1" x14ac:dyDescent="0.2">
      <c r="A874" s="77"/>
      <c r="B874" s="64"/>
      <c r="C874" s="50" t="s">
        <v>51</v>
      </c>
      <c r="D874" s="51"/>
      <c r="E874" s="52">
        <f>SUM(E873:E873)</f>
        <v>-230000</v>
      </c>
      <c r="G874" s="144">
        <f>SUM(E869,E874)</f>
        <v>-2450000</v>
      </c>
    </row>
    <row r="875" spans="1:7" ht="15" customHeight="1" x14ac:dyDescent="0.2"/>
    <row r="876" spans="1:7" ht="15" customHeight="1" x14ac:dyDescent="0.25">
      <c r="A876" s="34" t="s">
        <v>19</v>
      </c>
    </row>
    <row r="877" spans="1:7" ht="15" customHeight="1" x14ac:dyDescent="0.2">
      <c r="A877" s="76" t="s">
        <v>191</v>
      </c>
      <c r="B877" s="35"/>
      <c r="C877" s="35"/>
      <c r="D877" s="35"/>
      <c r="E877" s="37" t="s">
        <v>192</v>
      </c>
    </row>
    <row r="878" spans="1:7" ht="15" customHeight="1" x14ac:dyDescent="0.2">
      <c r="A878" s="84"/>
      <c r="B878" s="115"/>
      <c r="C878" s="59"/>
      <c r="D878" s="67"/>
      <c r="E878" s="116"/>
    </row>
    <row r="879" spans="1:7" ht="15" customHeight="1" x14ac:dyDescent="0.2">
      <c r="A879" s="40" t="s">
        <v>44</v>
      </c>
      <c r="B879" s="40" t="s">
        <v>45</v>
      </c>
      <c r="C879" s="40" t="s">
        <v>46</v>
      </c>
      <c r="D879" s="111" t="s">
        <v>47</v>
      </c>
      <c r="E879" s="40" t="s">
        <v>48</v>
      </c>
    </row>
    <row r="880" spans="1:7" ht="15" customHeight="1" x14ac:dyDescent="0.2">
      <c r="A880" s="77">
        <v>888</v>
      </c>
      <c r="B880" s="44">
        <v>60005000000</v>
      </c>
      <c r="C880" s="112">
        <v>6172</v>
      </c>
      <c r="D880" s="73" t="s">
        <v>101</v>
      </c>
      <c r="E880" s="97">
        <v>1778373</v>
      </c>
    </row>
    <row r="881" spans="1:5" ht="15" customHeight="1" x14ac:dyDescent="0.2">
      <c r="A881" s="77">
        <v>888</v>
      </c>
      <c r="B881" s="44">
        <v>60005000000</v>
      </c>
      <c r="C881" s="112">
        <v>6172</v>
      </c>
      <c r="D881" s="73" t="s">
        <v>175</v>
      </c>
      <c r="E881" s="97">
        <v>441627</v>
      </c>
    </row>
    <row r="882" spans="1:5" ht="15" customHeight="1" x14ac:dyDescent="0.2">
      <c r="A882" s="77">
        <v>888</v>
      </c>
      <c r="B882" s="44">
        <v>60001000000</v>
      </c>
      <c r="C882" s="112">
        <v>6172</v>
      </c>
      <c r="D882" s="73" t="s">
        <v>175</v>
      </c>
      <c r="E882" s="97">
        <v>230000</v>
      </c>
    </row>
    <row r="883" spans="1:5" ht="15" customHeight="1" x14ac:dyDescent="0.2">
      <c r="A883" s="98"/>
      <c r="B883" s="49"/>
      <c r="C883" s="90" t="s">
        <v>51</v>
      </c>
      <c r="D883" s="113"/>
      <c r="E883" s="114">
        <f>SUM(E880:E882)</f>
        <v>2450000</v>
      </c>
    </row>
    <row r="884" spans="1:5" ht="15" customHeight="1" x14ac:dyDescent="0.2"/>
    <row r="885" spans="1:5" ht="15" customHeight="1" x14ac:dyDescent="0.2"/>
    <row r="886" spans="1:5" ht="15" customHeight="1" x14ac:dyDescent="0.25">
      <c r="A886" s="66" t="s">
        <v>193</v>
      </c>
    </row>
    <row r="887" spans="1:5" ht="15" customHeight="1" x14ac:dyDescent="0.2">
      <c r="A887" s="31" t="s">
        <v>194</v>
      </c>
      <c r="B887" s="31"/>
      <c r="C887" s="31"/>
      <c r="D887" s="31"/>
      <c r="E887" s="31"/>
    </row>
    <row r="888" spans="1:5" ht="15" customHeight="1" x14ac:dyDescent="0.2">
      <c r="A888" s="31"/>
      <c r="B888" s="31"/>
      <c r="C888" s="31"/>
      <c r="D888" s="31"/>
      <c r="E888" s="31"/>
    </row>
    <row r="889" spans="1:5" ht="15" customHeight="1" x14ac:dyDescent="0.2">
      <c r="A889" s="81" t="s">
        <v>195</v>
      </c>
      <c r="B889" s="81"/>
      <c r="C889" s="81"/>
      <c r="D889" s="81"/>
      <c r="E889" s="81"/>
    </row>
    <row r="890" spans="1:5" ht="15" customHeight="1" x14ac:dyDescent="0.2">
      <c r="A890" s="81"/>
      <c r="B890" s="81"/>
      <c r="C890" s="81"/>
      <c r="D890" s="81"/>
      <c r="E890" s="81"/>
    </row>
    <row r="891" spans="1:5" ht="15" customHeight="1" x14ac:dyDescent="0.2">
      <c r="A891" s="81"/>
      <c r="B891" s="81"/>
      <c r="C891" s="81"/>
      <c r="D891" s="81"/>
      <c r="E891" s="81"/>
    </row>
    <row r="892" spans="1:5" ht="15" customHeight="1" x14ac:dyDescent="0.2">
      <c r="A892" s="81"/>
      <c r="B892" s="81"/>
      <c r="C892" s="81"/>
      <c r="D892" s="81"/>
      <c r="E892" s="81"/>
    </row>
    <row r="893" spans="1:5" ht="15" customHeight="1" x14ac:dyDescent="0.2">
      <c r="A893" s="81"/>
      <c r="B893" s="81"/>
      <c r="C893" s="81"/>
      <c r="D893" s="81"/>
      <c r="E893" s="81"/>
    </row>
    <row r="894" spans="1:5" ht="15" customHeight="1" x14ac:dyDescent="0.2"/>
    <row r="895" spans="1:5" ht="15" customHeight="1" x14ac:dyDescent="0.25">
      <c r="A895" s="58" t="s">
        <v>19</v>
      </c>
      <c r="B895" s="59"/>
      <c r="C895" s="59"/>
      <c r="D895" s="53"/>
      <c r="E895" s="53"/>
    </row>
    <row r="896" spans="1:5" ht="15" customHeight="1" x14ac:dyDescent="0.2">
      <c r="A896" s="36" t="s">
        <v>115</v>
      </c>
      <c r="B896" s="35"/>
      <c r="C896" s="35"/>
      <c r="D896" s="35"/>
      <c r="E896" s="37" t="s">
        <v>116</v>
      </c>
    </row>
    <row r="897" spans="1:5" ht="15" customHeight="1" x14ac:dyDescent="0.25">
      <c r="A897" s="34"/>
      <c r="B897" s="128"/>
      <c r="C897" s="35"/>
      <c r="D897" s="35"/>
      <c r="E897" s="38"/>
    </row>
    <row r="898" spans="1:5" ht="15" customHeight="1" x14ac:dyDescent="0.2">
      <c r="A898" s="70"/>
      <c r="B898" s="39" t="s">
        <v>45</v>
      </c>
      <c r="C898" s="39" t="s">
        <v>46</v>
      </c>
      <c r="D898" s="41" t="s">
        <v>47</v>
      </c>
      <c r="E898" s="40" t="s">
        <v>48</v>
      </c>
    </row>
    <row r="899" spans="1:5" ht="15" customHeight="1" x14ac:dyDescent="0.2">
      <c r="A899" s="140"/>
      <c r="B899" s="44">
        <v>20004100022</v>
      </c>
      <c r="C899" s="45">
        <v>3639</v>
      </c>
      <c r="D899" s="73" t="s">
        <v>142</v>
      </c>
      <c r="E899" s="146">
        <v>-703640</v>
      </c>
    </row>
    <row r="900" spans="1:5" ht="15" customHeight="1" x14ac:dyDescent="0.2">
      <c r="A900" s="140"/>
      <c r="B900" s="64"/>
      <c r="C900" s="50" t="s">
        <v>51</v>
      </c>
      <c r="D900" s="51"/>
      <c r="E900" s="52">
        <f>SUM(E899:E899)</f>
        <v>-703640</v>
      </c>
    </row>
    <row r="901" spans="1:5" ht="15" customHeight="1" x14ac:dyDescent="0.2"/>
    <row r="902" spans="1:5" ht="15" customHeight="1" x14ac:dyDescent="0.25">
      <c r="A902" s="34" t="s">
        <v>19</v>
      </c>
    </row>
    <row r="903" spans="1:5" ht="15" customHeight="1" x14ac:dyDescent="0.2">
      <c r="A903" s="76" t="s">
        <v>191</v>
      </c>
      <c r="B903" s="35"/>
      <c r="C903" s="35"/>
      <c r="D903" s="35"/>
      <c r="E903" s="37" t="s">
        <v>192</v>
      </c>
    </row>
    <row r="904" spans="1:5" ht="15" customHeight="1" x14ac:dyDescent="0.2">
      <c r="A904" s="84"/>
      <c r="B904" s="115"/>
      <c r="C904" s="59"/>
      <c r="D904" s="67"/>
      <c r="E904" s="116"/>
    </row>
    <row r="905" spans="1:5" ht="15" customHeight="1" x14ac:dyDescent="0.2">
      <c r="A905" s="158"/>
      <c r="B905" s="40" t="s">
        <v>45</v>
      </c>
      <c r="C905" s="40" t="s">
        <v>46</v>
      </c>
      <c r="D905" s="111" t="s">
        <v>47</v>
      </c>
      <c r="E905" s="40" t="s">
        <v>48</v>
      </c>
    </row>
    <row r="906" spans="1:5" ht="15" customHeight="1" x14ac:dyDescent="0.2">
      <c r="A906" s="140"/>
      <c r="B906" s="44">
        <v>60004100022</v>
      </c>
      <c r="C906" s="112">
        <v>6172</v>
      </c>
      <c r="D906" s="73" t="s">
        <v>175</v>
      </c>
      <c r="E906" s="97">
        <v>703640</v>
      </c>
    </row>
    <row r="907" spans="1:5" ht="15" customHeight="1" x14ac:dyDescent="0.2">
      <c r="A907" s="93"/>
      <c r="B907" s="49"/>
      <c r="C907" s="90" t="s">
        <v>51</v>
      </c>
      <c r="D907" s="113"/>
      <c r="E907" s="114">
        <f>SUM(E906:E906)</f>
        <v>703640</v>
      </c>
    </row>
    <row r="908" spans="1:5" ht="15" customHeight="1" x14ac:dyDescent="0.2"/>
    <row r="909" spans="1:5" ht="15" customHeight="1" x14ac:dyDescent="0.2"/>
    <row r="910" spans="1:5" ht="15" customHeight="1" x14ac:dyDescent="0.25">
      <c r="A910" s="66" t="s">
        <v>196</v>
      </c>
    </row>
    <row r="911" spans="1:5" ht="15" customHeight="1" x14ac:dyDescent="0.2">
      <c r="A911" s="31" t="s">
        <v>197</v>
      </c>
      <c r="B911" s="31"/>
      <c r="C911" s="31"/>
      <c r="D911" s="31"/>
      <c r="E911" s="31"/>
    </row>
    <row r="912" spans="1:5" ht="15" customHeight="1" x14ac:dyDescent="0.2">
      <c r="A912" s="31"/>
      <c r="B912" s="31"/>
      <c r="C912" s="31"/>
      <c r="D912" s="31"/>
      <c r="E912" s="31"/>
    </row>
    <row r="913" spans="1:5" ht="15" customHeight="1" x14ac:dyDescent="0.2">
      <c r="A913" s="81" t="s">
        <v>198</v>
      </c>
      <c r="B913" s="81"/>
      <c r="C913" s="81"/>
      <c r="D913" s="81"/>
      <c r="E913" s="81"/>
    </row>
    <row r="914" spans="1:5" ht="15" customHeight="1" x14ac:dyDescent="0.2">
      <c r="A914" s="81"/>
      <c r="B914" s="81"/>
      <c r="C914" s="81"/>
      <c r="D914" s="81"/>
      <c r="E914" s="81"/>
    </row>
    <row r="915" spans="1:5" ht="15" customHeight="1" x14ac:dyDescent="0.2">
      <c r="A915" s="81"/>
      <c r="B915" s="81"/>
      <c r="C915" s="81"/>
      <c r="D915" s="81"/>
      <c r="E915" s="81"/>
    </row>
    <row r="916" spans="1:5" ht="15" customHeight="1" x14ac:dyDescent="0.2">
      <c r="A916" s="81"/>
      <c r="B916" s="81"/>
      <c r="C916" s="81"/>
      <c r="D916" s="81"/>
      <c r="E916" s="81"/>
    </row>
    <row r="917" spans="1:5" ht="15" customHeight="1" x14ac:dyDescent="0.2">
      <c r="A917" s="81"/>
      <c r="B917" s="81"/>
      <c r="C917" s="81"/>
      <c r="D917" s="81"/>
      <c r="E917" s="81"/>
    </row>
    <row r="918" spans="1:5" ht="15" customHeight="1" x14ac:dyDescent="0.2">
      <c r="A918" s="81"/>
      <c r="B918" s="81"/>
      <c r="C918" s="81"/>
      <c r="D918" s="81"/>
      <c r="E918" s="81"/>
    </row>
    <row r="919" spans="1:5" ht="15" customHeight="1" x14ac:dyDescent="0.2">
      <c r="A919" s="81"/>
      <c r="B919" s="81"/>
      <c r="C919" s="81"/>
      <c r="D919" s="81"/>
      <c r="E919" s="81"/>
    </row>
    <row r="920" spans="1:5" ht="15" customHeight="1" x14ac:dyDescent="0.2">
      <c r="A920" s="81"/>
      <c r="B920" s="81"/>
      <c r="C920" s="81"/>
      <c r="D920" s="81"/>
      <c r="E920" s="81"/>
    </row>
    <row r="921" spans="1:5" ht="15" customHeight="1" x14ac:dyDescent="0.2"/>
    <row r="922" spans="1:5" ht="15" customHeight="1" x14ac:dyDescent="0.25">
      <c r="A922" s="58" t="s">
        <v>19</v>
      </c>
      <c r="B922" s="119"/>
      <c r="C922" s="59"/>
      <c r="D922" s="59"/>
      <c r="E922" s="84"/>
    </row>
    <row r="923" spans="1:5" ht="15" customHeight="1" x14ac:dyDescent="0.2">
      <c r="A923" s="36" t="s">
        <v>199</v>
      </c>
      <c r="B923" s="119"/>
      <c r="C923" s="59"/>
      <c r="D923" s="59"/>
      <c r="E923" s="83" t="s">
        <v>200</v>
      </c>
    </row>
    <row r="924" spans="1:5" ht="15" customHeight="1" x14ac:dyDescent="0.2">
      <c r="A924" s="36"/>
      <c r="B924" s="121"/>
      <c r="C924" s="59"/>
      <c r="D924" s="59"/>
      <c r="E924" s="85"/>
    </row>
    <row r="925" spans="1:5" ht="15" customHeight="1" x14ac:dyDescent="0.2">
      <c r="A925" s="158"/>
      <c r="B925" s="40" t="s">
        <v>45</v>
      </c>
      <c r="C925" s="40" t="s">
        <v>46</v>
      </c>
      <c r="D925" s="86" t="s">
        <v>47</v>
      </c>
      <c r="E925" s="40" t="s">
        <v>48</v>
      </c>
    </row>
    <row r="926" spans="1:5" ht="15" customHeight="1" x14ac:dyDescent="0.2">
      <c r="A926" s="135"/>
      <c r="B926" s="72">
        <v>11000000000</v>
      </c>
      <c r="C926" s="44">
        <v>6113</v>
      </c>
      <c r="D926" s="46" t="s">
        <v>52</v>
      </c>
      <c r="E926" s="159">
        <v>-150000</v>
      </c>
    </row>
    <row r="927" spans="1:5" ht="15" customHeight="1" x14ac:dyDescent="0.2">
      <c r="A927" s="135"/>
      <c r="B927" s="49"/>
      <c r="C927" s="90" t="s">
        <v>51</v>
      </c>
      <c r="D927" s="113"/>
      <c r="E927" s="114">
        <f>SUM(E926:E926)</f>
        <v>-150000</v>
      </c>
    </row>
    <row r="928" spans="1:5" ht="15" customHeight="1" x14ac:dyDescent="0.2"/>
    <row r="929" spans="1:5" ht="15" customHeight="1" x14ac:dyDescent="0.25">
      <c r="A929" s="34" t="s">
        <v>19</v>
      </c>
      <c r="B929" s="100"/>
      <c r="C929" s="35"/>
      <c r="D929" s="35"/>
      <c r="E929" s="35"/>
    </row>
    <row r="930" spans="1:5" ht="15" customHeight="1" x14ac:dyDescent="0.2">
      <c r="A930" s="76" t="s">
        <v>201</v>
      </c>
      <c r="B930" s="104"/>
      <c r="C930" s="53"/>
      <c r="D930" s="53"/>
      <c r="E930" s="53" t="s">
        <v>202</v>
      </c>
    </row>
    <row r="931" spans="1:5" ht="15" customHeight="1" x14ac:dyDescent="0.2">
      <c r="A931" s="84"/>
      <c r="B931" s="115"/>
      <c r="C931" s="59"/>
      <c r="D931" s="67"/>
      <c r="E931" s="116"/>
    </row>
    <row r="932" spans="1:5" ht="15" customHeight="1" x14ac:dyDescent="0.2">
      <c r="A932" s="158"/>
      <c r="B932" s="40" t="s">
        <v>45</v>
      </c>
      <c r="C932" s="40" t="s">
        <v>46</v>
      </c>
      <c r="D932" s="111" t="s">
        <v>47</v>
      </c>
      <c r="E932" s="40" t="s">
        <v>48</v>
      </c>
    </row>
    <row r="933" spans="1:5" ht="15" customHeight="1" x14ac:dyDescent="0.2">
      <c r="A933" s="140"/>
      <c r="B933" s="44">
        <v>30102000000</v>
      </c>
      <c r="C933" s="112">
        <v>2399</v>
      </c>
      <c r="D933" s="46" t="s">
        <v>203</v>
      </c>
      <c r="E933" s="97">
        <v>-150000</v>
      </c>
    </row>
    <row r="934" spans="1:5" ht="15" customHeight="1" x14ac:dyDescent="0.2">
      <c r="A934" s="140"/>
      <c r="B934" s="44">
        <v>20000000000</v>
      </c>
      <c r="C934" s="112">
        <v>3725</v>
      </c>
      <c r="D934" s="46" t="s">
        <v>52</v>
      </c>
      <c r="E934" s="97">
        <v>300000</v>
      </c>
    </row>
    <row r="935" spans="1:5" ht="15" customHeight="1" x14ac:dyDescent="0.2">
      <c r="A935" s="93"/>
      <c r="B935" s="49"/>
      <c r="C935" s="90" t="s">
        <v>51</v>
      </c>
      <c r="D935" s="113"/>
      <c r="E935" s="114">
        <f>SUM(E933:E934)</f>
        <v>150000</v>
      </c>
    </row>
    <row r="936" spans="1:5" ht="15" customHeight="1" x14ac:dyDescent="0.25">
      <c r="A936" s="66"/>
    </row>
    <row r="937" spans="1:5" ht="15" customHeight="1" x14ac:dyDescent="0.25">
      <c r="A937" s="66"/>
    </row>
    <row r="938" spans="1:5" ht="15" customHeight="1" x14ac:dyDescent="0.25">
      <c r="A938" s="30" t="s">
        <v>204</v>
      </c>
      <c r="B938" s="53"/>
      <c r="C938" s="53"/>
      <c r="D938" s="53"/>
      <c r="E938" s="53"/>
    </row>
    <row r="939" spans="1:5" ht="15" customHeight="1" x14ac:dyDescent="0.2">
      <c r="A939" s="31" t="s">
        <v>39</v>
      </c>
      <c r="B939" s="31"/>
      <c r="C939" s="31"/>
      <c r="D939" s="31"/>
      <c r="E939" s="31"/>
    </row>
    <row r="940" spans="1:5" ht="15" customHeight="1" x14ac:dyDescent="0.2">
      <c r="A940" s="31" t="s">
        <v>205</v>
      </c>
      <c r="B940" s="31"/>
      <c r="C940" s="31"/>
      <c r="D940" s="31"/>
      <c r="E940" s="31"/>
    </row>
    <row r="941" spans="1:5" ht="15" customHeight="1" x14ac:dyDescent="0.2">
      <c r="A941" s="81" t="s">
        <v>206</v>
      </c>
      <c r="B941" s="81"/>
      <c r="C941" s="81"/>
      <c r="D941" s="81"/>
      <c r="E941" s="81"/>
    </row>
    <row r="942" spans="1:5" ht="15" customHeight="1" x14ac:dyDescent="0.2">
      <c r="A942" s="81"/>
      <c r="B942" s="81"/>
      <c r="C942" s="81"/>
      <c r="D942" s="81"/>
      <c r="E942" s="81"/>
    </row>
    <row r="943" spans="1:5" ht="15" customHeight="1" x14ac:dyDescent="0.2">
      <c r="A943" s="81"/>
      <c r="B943" s="81"/>
      <c r="C943" s="81"/>
      <c r="D943" s="81"/>
      <c r="E943" s="81"/>
    </row>
    <row r="944" spans="1:5" ht="15" customHeight="1" x14ac:dyDescent="0.2">
      <c r="A944" s="81"/>
      <c r="B944" s="81"/>
      <c r="C944" s="81"/>
      <c r="D944" s="81"/>
      <c r="E944" s="81"/>
    </row>
    <row r="945" spans="1:5" ht="15" customHeight="1" x14ac:dyDescent="0.2">
      <c r="A945" s="81"/>
      <c r="B945" s="81"/>
      <c r="C945" s="81"/>
      <c r="D945" s="81"/>
      <c r="E945" s="81"/>
    </row>
    <row r="946" spans="1:5" ht="15" customHeight="1" x14ac:dyDescent="0.2">
      <c r="A946" s="81"/>
      <c r="B946" s="81"/>
      <c r="C946" s="81"/>
      <c r="D946" s="81"/>
      <c r="E946" s="81"/>
    </row>
    <row r="947" spans="1:5" ht="15" customHeight="1" x14ac:dyDescent="0.2">
      <c r="A947" s="81"/>
      <c r="B947" s="81"/>
      <c r="C947" s="81"/>
      <c r="D947" s="81"/>
      <c r="E947" s="81"/>
    </row>
    <row r="948" spans="1:5" ht="15" customHeight="1" x14ac:dyDescent="0.2">
      <c r="A948" s="81"/>
      <c r="B948" s="81"/>
      <c r="C948" s="81"/>
      <c r="D948" s="81"/>
      <c r="E948" s="81"/>
    </row>
    <row r="949" spans="1:5" ht="15" customHeight="1" x14ac:dyDescent="0.2">
      <c r="A949" s="33"/>
      <c r="B949" s="33"/>
      <c r="C949" s="33"/>
      <c r="D949" s="33"/>
      <c r="E949" s="33"/>
    </row>
    <row r="950" spans="1:5" ht="15" customHeight="1" x14ac:dyDescent="0.25">
      <c r="A950" s="34" t="s">
        <v>1</v>
      </c>
      <c r="B950" s="35"/>
      <c r="C950" s="35"/>
      <c r="D950" s="35"/>
      <c r="E950" s="35"/>
    </row>
    <row r="951" spans="1:5" ht="15" customHeight="1" x14ac:dyDescent="0.2">
      <c r="A951" s="76" t="s">
        <v>80</v>
      </c>
      <c r="B951" s="35"/>
      <c r="C951" s="35"/>
      <c r="D951" s="35"/>
      <c r="E951" s="37" t="s">
        <v>81</v>
      </c>
    </row>
    <row r="952" spans="1:5" ht="15" customHeight="1" x14ac:dyDescent="0.25">
      <c r="A952" s="53"/>
      <c r="B952" s="34"/>
      <c r="C952" s="35"/>
      <c r="D952" s="35"/>
      <c r="E952" s="38"/>
    </row>
    <row r="953" spans="1:5" ht="15" customHeight="1" x14ac:dyDescent="0.2">
      <c r="A953" s="39" t="s">
        <v>44</v>
      </c>
      <c r="B953" s="39" t="s">
        <v>45</v>
      </c>
      <c r="C953" s="39" t="s">
        <v>46</v>
      </c>
      <c r="D953" s="41" t="s">
        <v>47</v>
      </c>
      <c r="E953" s="42" t="s">
        <v>48</v>
      </c>
    </row>
    <row r="954" spans="1:5" ht="15" customHeight="1" x14ac:dyDescent="0.2">
      <c r="A954" s="75">
        <v>13307</v>
      </c>
      <c r="B954" s="141">
        <v>90000000000</v>
      </c>
      <c r="C954" s="62"/>
      <c r="D954" s="143" t="s">
        <v>50</v>
      </c>
      <c r="E954" s="63">
        <v>2400000</v>
      </c>
    </row>
    <row r="955" spans="1:5" ht="15" customHeight="1" x14ac:dyDescent="0.2">
      <c r="A955" s="64"/>
      <c r="B955" s="141"/>
      <c r="C955" s="50" t="s">
        <v>51</v>
      </c>
      <c r="D955" s="51"/>
      <c r="E955" s="52">
        <f>SUM(E954:E954)</f>
        <v>2400000</v>
      </c>
    </row>
    <row r="956" spans="1:5" ht="15" customHeight="1" x14ac:dyDescent="0.2"/>
    <row r="957" spans="1:5" ht="15" customHeight="1" x14ac:dyDescent="0.25">
      <c r="A957" s="34" t="s">
        <v>19</v>
      </c>
      <c r="B957" s="35"/>
      <c r="C957" s="35"/>
      <c r="D957" s="35"/>
      <c r="E957" s="35"/>
    </row>
    <row r="958" spans="1:5" ht="15" customHeight="1" x14ac:dyDescent="0.2">
      <c r="A958" s="76" t="s">
        <v>93</v>
      </c>
      <c r="B958" s="53"/>
      <c r="C958" s="53"/>
      <c r="D958" s="53"/>
      <c r="E958" s="53" t="s">
        <v>94</v>
      </c>
    </row>
    <row r="959" spans="1:5" ht="15" customHeight="1" x14ac:dyDescent="0.2">
      <c r="A959" s="53"/>
      <c r="B959" s="54"/>
      <c r="C959" s="35"/>
      <c r="D959" s="53"/>
      <c r="E959" s="108"/>
    </row>
    <row r="960" spans="1:5" ht="15" customHeight="1" x14ac:dyDescent="0.2">
      <c r="A960" s="40" t="s">
        <v>44</v>
      </c>
      <c r="B960" s="40" t="s">
        <v>45</v>
      </c>
      <c r="C960" s="39" t="s">
        <v>46</v>
      </c>
      <c r="D960" s="55" t="s">
        <v>47</v>
      </c>
      <c r="E960" s="42" t="s">
        <v>48</v>
      </c>
    </row>
    <row r="961" spans="1:5" ht="15" customHeight="1" x14ac:dyDescent="0.2">
      <c r="A961" s="75">
        <v>13307</v>
      </c>
      <c r="B961" s="44">
        <v>30002001644</v>
      </c>
      <c r="C961" s="45">
        <v>4372</v>
      </c>
      <c r="D961" s="46" t="s">
        <v>95</v>
      </c>
      <c r="E961" s="146">
        <v>82908</v>
      </c>
    </row>
    <row r="962" spans="1:5" ht="15" customHeight="1" x14ac:dyDescent="0.2">
      <c r="A962" s="64"/>
      <c r="B962" s="142"/>
      <c r="C962" s="50" t="s">
        <v>51</v>
      </c>
      <c r="D962" s="56"/>
      <c r="E962" s="57">
        <f>SUM(E961:E961)</f>
        <v>82908</v>
      </c>
    </row>
    <row r="963" spans="1:5" ht="15" customHeight="1" x14ac:dyDescent="0.2">
      <c r="A963" s="53"/>
      <c r="B963" s="53"/>
      <c r="C963" s="53"/>
      <c r="D963" s="53"/>
      <c r="E963" s="53"/>
    </row>
    <row r="964" spans="1:5" ht="15" customHeight="1" x14ac:dyDescent="0.25">
      <c r="A964" s="34" t="s">
        <v>19</v>
      </c>
      <c r="B964" s="35"/>
      <c r="C964" s="35"/>
      <c r="D964" s="35"/>
      <c r="E964" s="35"/>
    </row>
    <row r="965" spans="1:5" ht="15" customHeight="1" x14ac:dyDescent="0.2">
      <c r="A965" s="76" t="s">
        <v>207</v>
      </c>
      <c r="B965" s="53"/>
      <c r="C965" s="53"/>
      <c r="D965" s="53"/>
      <c r="E965" s="53" t="s">
        <v>208</v>
      </c>
    </row>
    <row r="966" spans="1:5" ht="15" customHeight="1" x14ac:dyDescent="0.2">
      <c r="A966" s="53"/>
      <c r="B966" s="54"/>
      <c r="C966" s="35"/>
      <c r="D966" s="53"/>
      <c r="E966" s="108"/>
    </row>
    <row r="967" spans="1:5" ht="15" customHeight="1" x14ac:dyDescent="0.2">
      <c r="A967" s="40" t="s">
        <v>44</v>
      </c>
      <c r="B967" s="40" t="s">
        <v>45</v>
      </c>
      <c r="C967" s="39" t="s">
        <v>46</v>
      </c>
      <c r="D967" s="55" t="s">
        <v>47</v>
      </c>
      <c r="E967" s="42" t="s">
        <v>48</v>
      </c>
    </row>
    <row r="968" spans="1:5" ht="15" customHeight="1" x14ac:dyDescent="0.2">
      <c r="A968" s="75">
        <v>13307</v>
      </c>
      <c r="B968" s="44">
        <v>30005001702</v>
      </c>
      <c r="C968" s="45">
        <v>3529</v>
      </c>
      <c r="D968" s="46" t="s">
        <v>95</v>
      </c>
      <c r="E968" s="146">
        <v>300672</v>
      </c>
    </row>
    <row r="969" spans="1:5" ht="15" customHeight="1" x14ac:dyDescent="0.2">
      <c r="A969" s="75">
        <v>13307</v>
      </c>
      <c r="B969" s="44">
        <v>30005001703</v>
      </c>
      <c r="C969" s="45">
        <v>3529</v>
      </c>
      <c r="D969" s="46" t="s">
        <v>95</v>
      </c>
      <c r="E969" s="146">
        <v>276480</v>
      </c>
    </row>
    <row r="970" spans="1:5" ht="15" customHeight="1" x14ac:dyDescent="0.2">
      <c r="A970" s="64"/>
      <c r="B970" s="142"/>
      <c r="C970" s="50" t="s">
        <v>51</v>
      </c>
      <c r="D970" s="56"/>
      <c r="E970" s="57">
        <f>SUM(E968:E969)</f>
        <v>577152</v>
      </c>
    </row>
    <row r="971" spans="1:5" ht="15" customHeight="1" x14ac:dyDescent="0.2"/>
    <row r="972" spans="1:5" ht="15" customHeight="1" x14ac:dyDescent="0.25">
      <c r="A972" s="58" t="s">
        <v>19</v>
      </c>
      <c r="B972" s="59"/>
      <c r="C972" s="59"/>
      <c r="D972" s="59"/>
      <c r="E972" s="59"/>
    </row>
    <row r="973" spans="1:5" ht="15" customHeight="1" x14ac:dyDescent="0.2">
      <c r="A973" s="36" t="s">
        <v>80</v>
      </c>
      <c r="B973" s="59"/>
      <c r="C973" s="59"/>
      <c r="D973" s="59"/>
      <c r="E973" s="83" t="s">
        <v>81</v>
      </c>
    </row>
    <row r="974" spans="1:5" ht="15" customHeight="1" x14ac:dyDescent="0.25">
      <c r="A974" s="58"/>
      <c r="B974" s="84"/>
      <c r="C974" s="59"/>
      <c r="D974" s="59"/>
      <c r="E974" s="85"/>
    </row>
    <row r="975" spans="1:5" ht="15" customHeight="1" x14ac:dyDescent="0.2">
      <c r="A975" s="40" t="s">
        <v>44</v>
      </c>
      <c r="B975" s="40" t="s">
        <v>45</v>
      </c>
      <c r="C975" s="40" t="s">
        <v>46</v>
      </c>
      <c r="D975" s="86" t="s">
        <v>47</v>
      </c>
      <c r="E975" s="42" t="s">
        <v>48</v>
      </c>
    </row>
    <row r="976" spans="1:5" ht="15" customHeight="1" x14ac:dyDescent="0.2">
      <c r="A976" s="75">
        <v>13307</v>
      </c>
      <c r="B976" s="44">
        <v>20000000000</v>
      </c>
      <c r="C976" s="160">
        <v>4372</v>
      </c>
      <c r="D976" s="161" t="s">
        <v>83</v>
      </c>
      <c r="E976" s="162">
        <v>1739940</v>
      </c>
    </row>
    <row r="977" spans="1:5" ht="15" customHeight="1" x14ac:dyDescent="0.2">
      <c r="A977" s="64"/>
      <c r="B977" s="142"/>
      <c r="C977" s="90" t="s">
        <v>51</v>
      </c>
      <c r="D977" s="91"/>
      <c r="E977" s="92">
        <f>SUM(E976:E976)</f>
        <v>1739940</v>
      </c>
    </row>
    <row r="978" spans="1:5" ht="15" customHeight="1" x14ac:dyDescent="0.2"/>
    <row r="979" spans="1:5" ht="15" customHeight="1" x14ac:dyDescent="0.2"/>
    <row r="980" spans="1:5" ht="15" customHeight="1" x14ac:dyDescent="0.2"/>
    <row r="981" spans="1:5" ht="15" customHeight="1" x14ac:dyDescent="0.2"/>
    <row r="982" spans="1:5" ht="15" customHeight="1" x14ac:dyDescent="0.2"/>
    <row r="983" spans="1:5" ht="15" customHeight="1" x14ac:dyDescent="0.2"/>
    <row r="984" spans="1:5" ht="15" customHeight="1" x14ac:dyDescent="0.2"/>
    <row r="985" spans="1:5" ht="15" customHeight="1" x14ac:dyDescent="0.2"/>
    <row r="986" spans="1:5" ht="15" customHeight="1" x14ac:dyDescent="0.2"/>
    <row r="987" spans="1:5" ht="15" customHeight="1" x14ac:dyDescent="0.2"/>
    <row r="988" spans="1:5" ht="15" customHeight="1" x14ac:dyDescent="0.2"/>
    <row r="989" spans="1:5" ht="15" customHeight="1" x14ac:dyDescent="0.2"/>
    <row r="990" spans="1:5" ht="15" customHeight="1" x14ac:dyDescent="0.2"/>
    <row r="991" spans="1:5" ht="15" customHeight="1" x14ac:dyDescent="0.2"/>
    <row r="992" spans="1:5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</sheetData>
  <mergeCells count="69">
    <mergeCell ref="A939:E939"/>
    <mergeCell ref="A940:E940"/>
    <mergeCell ref="A941:E948"/>
    <mergeCell ref="A853:E854"/>
    <mergeCell ref="A855:E862"/>
    <mergeCell ref="A887:E888"/>
    <mergeCell ref="A889:E893"/>
    <mergeCell ref="A911:E912"/>
    <mergeCell ref="A913:E920"/>
    <mergeCell ref="A730:E731"/>
    <mergeCell ref="A732:E737"/>
    <mergeCell ref="A755:E756"/>
    <mergeCell ref="A757:E763"/>
    <mergeCell ref="A811:E812"/>
    <mergeCell ref="A813:E819"/>
    <mergeCell ref="A647:E648"/>
    <mergeCell ref="A649:E658"/>
    <mergeCell ref="A684:E685"/>
    <mergeCell ref="A686:E690"/>
    <mergeCell ref="A708:E709"/>
    <mergeCell ref="A710:E714"/>
    <mergeCell ref="A558:E559"/>
    <mergeCell ref="A560:E565"/>
    <mergeCell ref="A598:E599"/>
    <mergeCell ref="A600:E605"/>
    <mergeCell ref="A617:E618"/>
    <mergeCell ref="A619:E623"/>
    <mergeCell ref="A480:E481"/>
    <mergeCell ref="A482:E487"/>
    <mergeCell ref="A501:E502"/>
    <mergeCell ref="A503:E508"/>
    <mergeCell ref="A523:E524"/>
    <mergeCell ref="A525:E530"/>
    <mergeCell ref="A407:E408"/>
    <mergeCell ref="A409:E415"/>
    <mergeCell ref="A428:E429"/>
    <mergeCell ref="A430:E434"/>
    <mergeCell ref="A449:E449"/>
    <mergeCell ref="A450:E456"/>
    <mergeCell ref="A348:E349"/>
    <mergeCell ref="A350:E356"/>
    <mergeCell ref="A367:E368"/>
    <mergeCell ref="A369:E375"/>
    <mergeCell ref="A388:E389"/>
    <mergeCell ref="A390:E395"/>
    <mergeCell ref="A275:E276"/>
    <mergeCell ref="A277:E283"/>
    <mergeCell ref="A301:E302"/>
    <mergeCell ref="A303:E307"/>
    <mergeCell ref="A327:E328"/>
    <mergeCell ref="A329:E336"/>
    <mergeCell ref="A167:E167"/>
    <mergeCell ref="A168:E174"/>
    <mergeCell ref="A211:E211"/>
    <mergeCell ref="A212:E217"/>
    <mergeCell ref="A235:E236"/>
    <mergeCell ref="A237:E246"/>
    <mergeCell ref="A55:E55"/>
    <mergeCell ref="A56:E62"/>
    <mergeCell ref="A97:E97"/>
    <mergeCell ref="A98:E104"/>
    <mergeCell ref="A137:E137"/>
    <mergeCell ref="A138:E143"/>
    <mergeCell ref="A2:E2"/>
    <mergeCell ref="A3:E3"/>
    <mergeCell ref="A4:E10"/>
    <mergeCell ref="A30:E30"/>
    <mergeCell ref="A31:E31"/>
    <mergeCell ref="A32:E38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45/12 - 76/12 a 78/12 schválené Radou Olomouckého kraje 7.2.2012</oddHeader>
    <oddFooter xml:space="preserve">&amp;L&amp;"Arial,Kurzíva"Zastupitelstvo OK 24.2.2012
6.1.1. - Rozpočet Olomouckého kraje 2012 - rozpočtové změny DODATEK
Příloha č.1: Rozpočtové změny č. 45/12 - 76/12 a 78/12 schválené Radou OK 7.2.2012&amp;R&amp;"Arial,Kurzíva"Strana &amp;P (celkem 23)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showGridLines="0" zoomScale="92" zoomScaleNormal="92" zoomScaleSheetLayoutView="92" workbookViewId="0"/>
  </sheetViews>
  <sheetFormatPr defaultRowHeight="12.75" x14ac:dyDescent="0.2"/>
  <cols>
    <col min="1" max="1" width="9.7109375" customWidth="1"/>
    <col min="2" max="2" width="12.85546875" customWidth="1"/>
    <col min="3" max="3" width="8.28515625" customWidth="1"/>
    <col min="4" max="4" width="39.140625" customWidth="1"/>
    <col min="5" max="5" width="18.85546875" customWidth="1"/>
  </cols>
  <sheetData>
    <row r="1" spans="1:5" ht="15" customHeight="1" x14ac:dyDescent="0.25">
      <c r="A1" s="66" t="s">
        <v>209</v>
      </c>
    </row>
    <row r="2" spans="1:5" ht="15" customHeight="1" x14ac:dyDescent="0.2">
      <c r="A2" s="31" t="s">
        <v>39</v>
      </c>
      <c r="B2" s="31"/>
      <c r="C2" s="31"/>
      <c r="D2" s="31"/>
      <c r="E2" s="31"/>
    </row>
    <row r="3" spans="1:5" ht="15" customHeight="1" x14ac:dyDescent="0.2">
      <c r="A3" s="81" t="s">
        <v>210</v>
      </c>
      <c r="B3" s="81"/>
      <c r="C3" s="81"/>
      <c r="D3" s="81"/>
      <c r="E3" s="81"/>
    </row>
    <row r="4" spans="1:5" ht="15" customHeight="1" x14ac:dyDescent="0.2">
      <c r="A4" s="81"/>
      <c r="B4" s="81"/>
      <c r="C4" s="81"/>
      <c r="D4" s="81"/>
      <c r="E4" s="81"/>
    </row>
    <row r="5" spans="1:5" ht="15" customHeight="1" x14ac:dyDescent="0.2">
      <c r="A5" s="81"/>
      <c r="B5" s="81"/>
      <c r="C5" s="81"/>
      <c r="D5" s="81"/>
      <c r="E5" s="81"/>
    </row>
    <row r="6" spans="1:5" ht="15" customHeight="1" x14ac:dyDescent="0.2">
      <c r="A6" s="81"/>
      <c r="B6" s="81"/>
      <c r="C6" s="81"/>
      <c r="D6" s="81"/>
      <c r="E6" s="81"/>
    </row>
    <row r="7" spans="1:5" ht="15" customHeight="1" x14ac:dyDescent="0.2">
      <c r="A7" s="81"/>
      <c r="B7" s="81"/>
      <c r="C7" s="81"/>
      <c r="D7" s="81"/>
      <c r="E7" s="81"/>
    </row>
    <row r="8" spans="1:5" ht="15" customHeight="1" x14ac:dyDescent="0.2">
      <c r="A8" s="81"/>
      <c r="B8" s="81"/>
      <c r="C8" s="81"/>
      <c r="D8" s="81"/>
      <c r="E8" s="81"/>
    </row>
    <row r="9" spans="1:5" ht="15" customHeight="1" x14ac:dyDescent="0.2">
      <c r="A9" s="81"/>
      <c r="B9" s="81"/>
      <c r="C9" s="81"/>
      <c r="D9" s="81"/>
      <c r="E9" s="81"/>
    </row>
    <row r="10" spans="1:5" ht="15" customHeight="1" x14ac:dyDescent="0.2">
      <c r="A10" s="81"/>
      <c r="B10" s="81"/>
      <c r="C10" s="81"/>
      <c r="D10" s="81"/>
      <c r="E10" s="81"/>
    </row>
    <row r="11" spans="1:5" ht="15" customHeight="1" x14ac:dyDescent="0.2">
      <c r="A11" s="110"/>
      <c r="B11" s="110"/>
      <c r="C11" s="110"/>
      <c r="D11" s="110"/>
      <c r="E11" s="110"/>
    </row>
    <row r="12" spans="1:5" ht="15" customHeight="1" x14ac:dyDescent="0.25">
      <c r="A12" s="58" t="s">
        <v>1</v>
      </c>
      <c r="B12" s="59"/>
      <c r="C12" s="59"/>
      <c r="D12" s="59"/>
      <c r="E12" s="59"/>
    </row>
    <row r="13" spans="1:5" ht="15" customHeight="1" x14ac:dyDescent="0.2">
      <c r="A13" s="76" t="s">
        <v>80</v>
      </c>
      <c r="B13" s="35"/>
      <c r="C13" s="35"/>
      <c r="D13" s="35"/>
      <c r="E13" s="37" t="s">
        <v>81</v>
      </c>
    </row>
    <row r="14" spans="1:5" ht="15" customHeight="1" x14ac:dyDescent="0.25">
      <c r="A14" s="53"/>
      <c r="B14" s="34"/>
      <c r="C14" s="35"/>
      <c r="D14" s="35"/>
      <c r="E14" s="38"/>
    </row>
    <row r="15" spans="1:5" ht="15" customHeight="1" x14ac:dyDescent="0.2">
      <c r="A15" s="70"/>
      <c r="B15" s="39" t="s">
        <v>45</v>
      </c>
      <c r="C15" s="39" t="s">
        <v>46</v>
      </c>
      <c r="D15" s="41" t="s">
        <v>47</v>
      </c>
      <c r="E15" s="42" t="s">
        <v>48</v>
      </c>
    </row>
    <row r="16" spans="1:5" ht="15" customHeight="1" x14ac:dyDescent="0.2">
      <c r="A16" s="163"/>
      <c r="B16" s="44">
        <v>71000000000</v>
      </c>
      <c r="C16" s="45"/>
      <c r="D16" s="164" t="s">
        <v>211</v>
      </c>
      <c r="E16" s="63">
        <v>8028426</v>
      </c>
    </row>
    <row r="17" spans="1:5" ht="15" customHeight="1" x14ac:dyDescent="0.2">
      <c r="A17" s="82"/>
      <c r="B17" s="65"/>
      <c r="C17" s="50" t="s">
        <v>51</v>
      </c>
      <c r="D17" s="51"/>
      <c r="E17" s="52">
        <f>SUM(E16:E16)</f>
        <v>8028426</v>
      </c>
    </row>
    <row r="18" spans="1:5" ht="15" customHeight="1" x14ac:dyDescent="0.25">
      <c r="A18" s="66"/>
      <c r="B18" s="67"/>
      <c r="C18" s="67"/>
      <c r="D18" s="67"/>
      <c r="E18" s="67"/>
    </row>
    <row r="19" spans="1:5" ht="15" customHeight="1" x14ac:dyDescent="0.25">
      <c r="A19" s="34" t="s">
        <v>19</v>
      </c>
      <c r="B19" s="100"/>
      <c r="C19" s="35"/>
      <c r="D19" s="35"/>
      <c r="E19" s="53"/>
    </row>
    <row r="20" spans="1:5" ht="15" customHeight="1" x14ac:dyDescent="0.2">
      <c r="A20" s="76" t="s">
        <v>212</v>
      </c>
      <c r="B20" s="100"/>
      <c r="C20" s="35"/>
      <c r="D20" s="35"/>
      <c r="E20" s="37" t="s">
        <v>213</v>
      </c>
    </row>
    <row r="21" spans="1:5" ht="15" customHeight="1" x14ac:dyDescent="0.2">
      <c r="A21" s="76"/>
      <c r="B21" s="104"/>
      <c r="C21" s="35"/>
      <c r="D21" s="35"/>
      <c r="E21" s="38"/>
    </row>
    <row r="22" spans="1:5" ht="15" customHeight="1" x14ac:dyDescent="0.2">
      <c r="A22" s="39" t="s">
        <v>44</v>
      </c>
      <c r="B22" s="39" t="s">
        <v>45</v>
      </c>
      <c r="C22" s="39" t="s">
        <v>46</v>
      </c>
      <c r="D22" s="41" t="s">
        <v>47</v>
      </c>
      <c r="E22" s="40" t="s">
        <v>48</v>
      </c>
    </row>
    <row r="23" spans="1:5" ht="15" customHeight="1" x14ac:dyDescent="0.2">
      <c r="A23" s="165">
        <v>49595002</v>
      </c>
      <c r="B23" s="72">
        <v>30004001600</v>
      </c>
      <c r="C23" s="62">
        <v>2212</v>
      </c>
      <c r="D23" s="89" t="s">
        <v>95</v>
      </c>
      <c r="E23" s="74">
        <v>1230820</v>
      </c>
    </row>
    <row r="24" spans="1:5" ht="15" customHeight="1" x14ac:dyDescent="0.2">
      <c r="A24" s="165">
        <v>49595002</v>
      </c>
      <c r="B24" s="72">
        <v>30100008417</v>
      </c>
      <c r="C24" s="45">
        <v>5512</v>
      </c>
      <c r="D24" s="138" t="s">
        <v>126</v>
      </c>
      <c r="E24" s="117">
        <v>159981</v>
      </c>
    </row>
    <row r="25" spans="1:5" ht="15" customHeight="1" x14ac:dyDescent="0.2">
      <c r="A25" s="165">
        <v>49595002</v>
      </c>
      <c r="B25" s="72">
        <v>30100008446</v>
      </c>
      <c r="C25" s="45">
        <v>5512</v>
      </c>
      <c r="D25" s="138" t="s">
        <v>126</v>
      </c>
      <c r="E25" s="117">
        <v>901786</v>
      </c>
    </row>
    <row r="26" spans="1:5" ht="15" customHeight="1" x14ac:dyDescent="0.2">
      <c r="A26" s="165">
        <v>49595002</v>
      </c>
      <c r="B26" s="72">
        <v>30100008447</v>
      </c>
      <c r="C26" s="45">
        <v>5512</v>
      </c>
      <c r="D26" s="138" t="s">
        <v>126</v>
      </c>
      <c r="E26" s="117">
        <v>313639</v>
      </c>
    </row>
    <row r="27" spans="1:5" ht="15" customHeight="1" x14ac:dyDescent="0.2">
      <c r="A27" s="165">
        <v>49595002</v>
      </c>
      <c r="B27" s="72">
        <v>30100008456</v>
      </c>
      <c r="C27" s="45">
        <v>5512</v>
      </c>
      <c r="D27" s="138" t="s">
        <v>126</v>
      </c>
      <c r="E27" s="117">
        <v>491064</v>
      </c>
    </row>
    <row r="28" spans="1:5" ht="15" customHeight="1" x14ac:dyDescent="0.2">
      <c r="A28" s="165">
        <v>49595002</v>
      </c>
      <c r="B28" s="72">
        <v>30100008463</v>
      </c>
      <c r="C28" s="45">
        <v>5512</v>
      </c>
      <c r="D28" s="138" t="s">
        <v>126</v>
      </c>
      <c r="E28" s="117">
        <v>510951</v>
      </c>
    </row>
    <row r="29" spans="1:5" ht="15" customHeight="1" x14ac:dyDescent="0.2">
      <c r="A29" s="165">
        <v>49595002</v>
      </c>
      <c r="B29" s="72">
        <v>30100008468</v>
      </c>
      <c r="C29" s="45">
        <v>5512</v>
      </c>
      <c r="D29" s="138" t="s">
        <v>126</v>
      </c>
      <c r="E29" s="117">
        <v>134832</v>
      </c>
    </row>
    <row r="30" spans="1:5" ht="15" customHeight="1" x14ac:dyDescent="0.2">
      <c r="A30" s="165">
        <v>49595002</v>
      </c>
      <c r="B30" s="72">
        <v>30100008475</v>
      </c>
      <c r="C30" s="45">
        <v>5512</v>
      </c>
      <c r="D30" s="138" t="s">
        <v>126</v>
      </c>
      <c r="E30" s="117">
        <v>483179</v>
      </c>
    </row>
    <row r="31" spans="1:5" ht="15" customHeight="1" x14ac:dyDescent="0.2">
      <c r="A31" s="165">
        <v>49595002</v>
      </c>
      <c r="B31" s="72">
        <v>30100008479</v>
      </c>
      <c r="C31" s="45">
        <v>5512</v>
      </c>
      <c r="D31" s="138" t="s">
        <v>126</v>
      </c>
      <c r="E31" s="117">
        <v>3962</v>
      </c>
    </row>
    <row r="32" spans="1:5" ht="15" customHeight="1" x14ac:dyDescent="0.2">
      <c r="A32" s="165">
        <v>49595002</v>
      </c>
      <c r="B32" s="72">
        <v>30100008482</v>
      </c>
      <c r="C32" s="45">
        <v>5512</v>
      </c>
      <c r="D32" s="138" t="s">
        <v>126</v>
      </c>
      <c r="E32" s="117">
        <v>219860</v>
      </c>
    </row>
    <row r="33" spans="1:5" ht="15" customHeight="1" x14ac:dyDescent="0.2">
      <c r="A33" s="165">
        <v>49595002</v>
      </c>
      <c r="B33" s="72">
        <v>30100008487</v>
      </c>
      <c r="C33" s="45">
        <v>5512</v>
      </c>
      <c r="D33" s="138" t="s">
        <v>126</v>
      </c>
      <c r="E33" s="117">
        <v>152095</v>
      </c>
    </row>
    <row r="34" spans="1:5" ht="15" customHeight="1" x14ac:dyDescent="0.2">
      <c r="A34" s="165">
        <v>49595002</v>
      </c>
      <c r="B34" s="72">
        <v>30100008404</v>
      </c>
      <c r="C34" s="45">
        <v>5512</v>
      </c>
      <c r="D34" s="138" t="s">
        <v>126</v>
      </c>
      <c r="E34" s="117">
        <v>3780</v>
      </c>
    </row>
    <row r="35" spans="1:5" ht="15" customHeight="1" x14ac:dyDescent="0.2">
      <c r="A35" s="165">
        <v>49595002</v>
      </c>
      <c r="B35" s="72">
        <v>30100008493</v>
      </c>
      <c r="C35" s="45">
        <v>5512</v>
      </c>
      <c r="D35" s="138" t="s">
        <v>126</v>
      </c>
      <c r="E35" s="117">
        <v>302772</v>
      </c>
    </row>
    <row r="36" spans="1:5" ht="15" customHeight="1" x14ac:dyDescent="0.2">
      <c r="A36" s="165">
        <v>49595002</v>
      </c>
      <c r="B36" s="72">
        <v>30100008401</v>
      </c>
      <c r="C36" s="45">
        <v>5512</v>
      </c>
      <c r="D36" s="138" t="s">
        <v>126</v>
      </c>
      <c r="E36" s="117">
        <v>1903925</v>
      </c>
    </row>
    <row r="37" spans="1:5" ht="15" customHeight="1" x14ac:dyDescent="0.2">
      <c r="A37" s="165">
        <v>49595006</v>
      </c>
      <c r="B37" s="72">
        <v>30100008404</v>
      </c>
      <c r="C37" s="45">
        <v>5512</v>
      </c>
      <c r="D37" s="138" t="s">
        <v>126</v>
      </c>
      <c r="E37" s="117">
        <v>2702</v>
      </c>
    </row>
    <row r="38" spans="1:5" ht="15" customHeight="1" x14ac:dyDescent="0.2">
      <c r="A38" s="165">
        <v>49595008</v>
      </c>
      <c r="B38" s="72">
        <v>30100008417</v>
      </c>
      <c r="C38" s="45">
        <v>5512</v>
      </c>
      <c r="D38" s="138" t="s">
        <v>126</v>
      </c>
      <c r="E38" s="117">
        <v>1420</v>
      </c>
    </row>
    <row r="39" spans="1:5" ht="15" customHeight="1" x14ac:dyDescent="0.2">
      <c r="A39" s="165">
        <v>49595008</v>
      </c>
      <c r="B39" s="72">
        <v>30100008489</v>
      </c>
      <c r="C39" s="45">
        <v>5512</v>
      </c>
      <c r="D39" s="138" t="s">
        <v>126</v>
      </c>
      <c r="E39" s="117">
        <v>161973</v>
      </c>
    </row>
    <row r="40" spans="1:5" ht="15" customHeight="1" x14ac:dyDescent="0.2">
      <c r="A40" s="165">
        <v>49595009</v>
      </c>
      <c r="B40" s="72">
        <v>30100008493</v>
      </c>
      <c r="C40" s="45">
        <v>5512</v>
      </c>
      <c r="D40" s="138" t="s">
        <v>126</v>
      </c>
      <c r="E40" s="117">
        <v>53200</v>
      </c>
    </row>
    <row r="41" spans="1:5" ht="15" customHeight="1" x14ac:dyDescent="0.2">
      <c r="A41" s="165">
        <v>49595010</v>
      </c>
      <c r="B41" s="72">
        <v>30100008479</v>
      </c>
      <c r="C41" s="45">
        <v>5512</v>
      </c>
      <c r="D41" s="138" t="s">
        <v>126</v>
      </c>
      <c r="E41" s="117">
        <v>991</v>
      </c>
    </row>
    <row r="42" spans="1:5" ht="15" customHeight="1" x14ac:dyDescent="0.2">
      <c r="A42" s="165">
        <v>49595010</v>
      </c>
      <c r="B42" s="72">
        <v>30100008489</v>
      </c>
      <c r="C42" s="45">
        <v>5512</v>
      </c>
      <c r="D42" s="138" t="s">
        <v>126</v>
      </c>
      <c r="E42" s="117">
        <v>110297</v>
      </c>
    </row>
    <row r="43" spans="1:5" ht="15" customHeight="1" x14ac:dyDescent="0.2">
      <c r="A43" s="165">
        <v>49595010</v>
      </c>
      <c r="B43" s="72">
        <v>30100008401</v>
      </c>
      <c r="C43" s="45">
        <v>5512</v>
      </c>
      <c r="D43" s="138" t="s">
        <v>126</v>
      </c>
      <c r="E43" s="117">
        <v>65130</v>
      </c>
    </row>
    <row r="44" spans="1:5" ht="15" customHeight="1" x14ac:dyDescent="0.2">
      <c r="A44" s="165">
        <v>49595012</v>
      </c>
      <c r="B44" s="72">
        <v>30100008404</v>
      </c>
      <c r="C44" s="45">
        <v>5512</v>
      </c>
      <c r="D44" s="138" t="s">
        <v>126</v>
      </c>
      <c r="E44" s="117">
        <v>2520</v>
      </c>
    </row>
    <row r="45" spans="1:5" ht="15" customHeight="1" x14ac:dyDescent="0.2">
      <c r="A45" s="165">
        <v>49595013</v>
      </c>
      <c r="B45" s="72">
        <v>30100008417</v>
      </c>
      <c r="C45" s="45">
        <v>5512</v>
      </c>
      <c r="D45" s="138" t="s">
        <v>126</v>
      </c>
      <c r="E45" s="117">
        <v>72000</v>
      </c>
    </row>
    <row r="46" spans="1:5" ht="15" customHeight="1" x14ac:dyDescent="0.2">
      <c r="A46" s="165">
        <v>49595013</v>
      </c>
      <c r="B46" s="72">
        <v>30100008400</v>
      </c>
      <c r="C46" s="45">
        <v>5512</v>
      </c>
      <c r="D46" s="138" t="s">
        <v>126</v>
      </c>
      <c r="E46" s="117">
        <v>303615</v>
      </c>
    </row>
    <row r="47" spans="1:5" ht="15" customHeight="1" x14ac:dyDescent="0.2">
      <c r="A47" s="165">
        <v>49595014</v>
      </c>
      <c r="B47" s="72">
        <v>30100008479</v>
      </c>
      <c r="C47" s="45">
        <v>5512</v>
      </c>
      <c r="D47" s="138" t="s">
        <v>126</v>
      </c>
      <c r="E47" s="117">
        <v>8803</v>
      </c>
    </row>
    <row r="48" spans="1:5" ht="15" customHeight="1" x14ac:dyDescent="0.2">
      <c r="A48" s="165">
        <v>49595014</v>
      </c>
      <c r="B48" s="72">
        <v>30100008489</v>
      </c>
      <c r="C48" s="45">
        <v>5512</v>
      </c>
      <c r="D48" s="138" t="s">
        <v>126</v>
      </c>
      <c r="E48" s="117">
        <v>31405</v>
      </c>
    </row>
    <row r="49" spans="1:5" ht="15" customHeight="1" x14ac:dyDescent="0.2">
      <c r="A49" s="165">
        <v>49595014</v>
      </c>
      <c r="B49" s="72">
        <v>30100008493</v>
      </c>
      <c r="C49" s="45">
        <v>5512</v>
      </c>
      <c r="D49" s="138" t="s">
        <v>126</v>
      </c>
      <c r="E49" s="117">
        <v>34764</v>
      </c>
    </row>
    <row r="50" spans="1:5" ht="15" customHeight="1" x14ac:dyDescent="0.2">
      <c r="A50" s="96">
        <v>19</v>
      </c>
      <c r="B50" s="44">
        <v>73000000000</v>
      </c>
      <c r="C50" s="44">
        <v>6402</v>
      </c>
      <c r="D50" s="89" t="s">
        <v>214</v>
      </c>
      <c r="E50" s="63">
        <v>366960</v>
      </c>
    </row>
    <row r="51" spans="1:5" ht="15" customHeight="1" x14ac:dyDescent="0.2">
      <c r="A51" s="96"/>
      <c r="B51" s="44"/>
      <c r="C51" s="90" t="s">
        <v>51</v>
      </c>
      <c r="D51" s="113"/>
      <c r="E51" s="114">
        <f>SUM(E23:E50)</f>
        <v>8028426</v>
      </c>
    </row>
    <row r="52" spans="1:5" ht="15" customHeight="1" x14ac:dyDescent="0.2"/>
    <row r="53" spans="1:5" ht="15" customHeight="1" x14ac:dyDescent="0.2"/>
    <row r="54" spans="1:5" ht="15" customHeight="1" x14ac:dyDescent="0.2"/>
    <row r="55" spans="1:5" ht="15" customHeight="1" x14ac:dyDescent="0.2"/>
    <row r="56" spans="1:5" ht="15" customHeight="1" x14ac:dyDescent="0.2"/>
    <row r="57" spans="1:5" ht="15" customHeight="1" x14ac:dyDescent="0.2"/>
    <row r="58" spans="1:5" ht="15" customHeight="1" x14ac:dyDescent="0.2"/>
    <row r="59" spans="1:5" ht="15" customHeight="1" x14ac:dyDescent="0.2"/>
    <row r="60" spans="1:5" ht="15" customHeight="1" x14ac:dyDescent="0.2"/>
    <row r="61" spans="1:5" ht="15" customHeight="1" x14ac:dyDescent="0.2"/>
    <row r="62" spans="1:5" ht="15" customHeight="1" x14ac:dyDescent="0.2"/>
    <row r="63" spans="1:5" ht="15" customHeight="1" x14ac:dyDescent="0.2"/>
    <row r="64" spans="1:5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</sheetData>
  <mergeCells count="2">
    <mergeCell ref="A2:E2"/>
    <mergeCell ref="A3:E10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2: Rozpočtová změna č. 77/12 navržená Radou Olomouckého kraje 7.2.2012 ke schválení</oddHeader>
    <oddFooter xml:space="preserve">&amp;L&amp;"Arial,Kurzíva"Zastupitelstvo OK 24.2.2012
6.1.1. - Rozpočet Olomouckého kraje 2012 - rozpočtové změny DODATEK
Příloha č.2: Rozpočtová změna č. 77/12 navržená Radou OK 7.2.2012 ke schválení&amp;R&amp;"Arial,Kurzíva"Strana &amp;P (celkem 23)
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6"/>
  <sheetViews>
    <sheetView showGridLines="0" zoomScale="92" zoomScaleNormal="92" zoomScaleSheetLayoutView="92" workbookViewId="0"/>
  </sheetViews>
  <sheetFormatPr defaultRowHeight="12.75" x14ac:dyDescent="0.2"/>
  <cols>
    <col min="1" max="1" width="52.7109375" style="1" customWidth="1"/>
    <col min="2" max="3" width="18" style="2" customWidth="1"/>
    <col min="4" max="4" width="9.140625" style="1"/>
    <col min="5" max="5" width="9.140625" style="1" hidden="1" customWidth="1"/>
    <col min="6" max="6" width="9" style="1" customWidth="1"/>
    <col min="7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27</v>
      </c>
      <c r="B3" s="20">
        <f>3185000+4647</f>
        <v>3189647</v>
      </c>
      <c r="C3" s="7">
        <v>3189647</v>
      </c>
    </row>
    <row r="4" spans="1:3" ht="14.25" customHeight="1" x14ac:dyDescent="0.2">
      <c r="A4" s="6" t="s">
        <v>4</v>
      </c>
      <c r="B4" s="20">
        <v>976</v>
      </c>
      <c r="C4" s="7">
        <v>976</v>
      </c>
    </row>
    <row r="5" spans="1:3" ht="14.25" customHeight="1" x14ac:dyDescent="0.2">
      <c r="A5" s="6" t="s">
        <v>5</v>
      </c>
      <c r="B5" s="20">
        <v>38227</v>
      </c>
      <c r="C5" s="7">
        <v>38227</v>
      </c>
    </row>
    <row r="6" spans="1:3" ht="14.25" customHeight="1" x14ac:dyDescent="0.2">
      <c r="A6" s="6" t="s">
        <v>6</v>
      </c>
      <c r="B6" s="20">
        <v>3360</v>
      </c>
      <c r="C6" s="7">
        <v>3360</v>
      </c>
    </row>
    <row r="7" spans="1:3" ht="14.25" customHeight="1" x14ac:dyDescent="0.2">
      <c r="A7" s="6" t="s">
        <v>7</v>
      </c>
      <c r="B7" s="20">
        <v>13800</v>
      </c>
      <c r="C7" s="7">
        <v>13800</v>
      </c>
    </row>
    <row r="8" spans="1:3" ht="14.25" customHeight="1" x14ac:dyDescent="0.2">
      <c r="A8" s="6" t="s">
        <v>8</v>
      </c>
      <c r="B8" s="20">
        <v>12000</v>
      </c>
      <c r="C8" s="7">
        <v>12000</v>
      </c>
    </row>
    <row r="9" spans="1:3" ht="14.25" customHeight="1" x14ac:dyDescent="0.2">
      <c r="A9" s="6" t="s">
        <v>9</v>
      </c>
      <c r="B9" s="20">
        <v>73669</v>
      </c>
      <c r="C9" s="7">
        <v>73669</v>
      </c>
    </row>
    <row r="10" spans="1:3" ht="14.25" customHeight="1" x14ac:dyDescent="0.2">
      <c r="A10" s="8" t="s">
        <v>10</v>
      </c>
      <c r="B10" s="21">
        <v>136806</v>
      </c>
      <c r="C10" s="9">
        <f>136806-1060</f>
        <v>135746</v>
      </c>
    </row>
    <row r="11" spans="1:3" ht="14.25" customHeight="1" x14ac:dyDescent="0.2">
      <c r="A11" s="10" t="s">
        <v>25</v>
      </c>
      <c r="B11" s="22">
        <v>6223</v>
      </c>
      <c r="C11" s="11">
        <v>6223</v>
      </c>
    </row>
    <row r="12" spans="1:3" ht="14.25" customHeight="1" x14ac:dyDescent="0.2">
      <c r="A12" s="10" t="s">
        <v>11</v>
      </c>
      <c r="B12" s="22">
        <v>40000</v>
      </c>
      <c r="C12" s="11">
        <v>40000</v>
      </c>
    </row>
    <row r="13" spans="1:3" ht="14.25" customHeight="1" x14ac:dyDescent="0.2">
      <c r="A13" s="10" t="s">
        <v>12</v>
      </c>
      <c r="B13" s="22">
        <v>10330</v>
      </c>
      <c r="C13" s="11">
        <v>10330</v>
      </c>
    </row>
    <row r="14" spans="1:3" ht="14.25" customHeight="1" x14ac:dyDescent="0.2">
      <c r="A14" s="10" t="s">
        <v>28</v>
      </c>
      <c r="B14" s="22">
        <v>144</v>
      </c>
      <c r="C14" s="11">
        <f>460+127</f>
        <v>587</v>
      </c>
    </row>
    <row r="15" spans="1:3" ht="14.25" customHeight="1" x14ac:dyDescent="0.2">
      <c r="A15" s="23" t="s">
        <v>14</v>
      </c>
      <c r="B15" s="22"/>
      <c r="C15" s="11">
        <v>4971332</v>
      </c>
    </row>
    <row r="16" spans="1:3" ht="14.25" customHeight="1" x14ac:dyDescent="0.2">
      <c r="A16" s="166" t="s">
        <v>13</v>
      </c>
      <c r="B16" s="167"/>
      <c r="C16" s="168">
        <v>2400</v>
      </c>
    </row>
    <row r="17" spans="1:3" ht="14.25" customHeight="1" x14ac:dyDescent="0.2">
      <c r="A17" s="23" t="s">
        <v>215</v>
      </c>
      <c r="B17" s="22"/>
      <c r="C17" s="11">
        <f>5542+8028</f>
        <v>13570</v>
      </c>
    </row>
    <row r="18" spans="1:3" ht="14.25" customHeight="1" x14ac:dyDescent="0.2">
      <c r="A18" s="24" t="s">
        <v>29</v>
      </c>
      <c r="B18" s="22"/>
      <c r="C18" s="11">
        <v>248952</v>
      </c>
    </row>
    <row r="19" spans="1:3" ht="14.25" customHeight="1" x14ac:dyDescent="0.2">
      <c r="A19" s="23" t="s">
        <v>30</v>
      </c>
      <c r="B19" s="22"/>
      <c r="C19" s="11">
        <f>275298+895+1794+1433+13</f>
        <v>279433</v>
      </c>
    </row>
    <row r="20" spans="1:3" ht="14.25" customHeight="1" x14ac:dyDescent="0.2">
      <c r="A20" s="10" t="s">
        <v>31</v>
      </c>
      <c r="B20" s="22"/>
      <c r="C20" s="11">
        <v>2821</v>
      </c>
    </row>
    <row r="21" spans="1:3" ht="14.25" customHeight="1" x14ac:dyDescent="0.2">
      <c r="A21" s="10" t="s">
        <v>32</v>
      </c>
      <c r="B21" s="22">
        <v>798168</v>
      </c>
      <c r="C21" s="11">
        <v>806680</v>
      </c>
    </row>
    <row r="22" spans="1:3" ht="14.25" customHeight="1" x14ac:dyDescent="0.2">
      <c r="A22" s="23" t="s">
        <v>33</v>
      </c>
      <c r="B22" s="22"/>
      <c r="C22" s="11">
        <f>174+4275</f>
        <v>4449</v>
      </c>
    </row>
    <row r="23" spans="1:3" ht="14.25" customHeight="1" x14ac:dyDescent="0.25">
      <c r="A23" s="4" t="s">
        <v>15</v>
      </c>
      <c r="B23" s="25">
        <f>SUM(B3:B21)</f>
        <v>4323350</v>
      </c>
      <c r="C23" s="12">
        <f>SUM(C3:C22)</f>
        <v>9854202</v>
      </c>
    </row>
    <row r="24" spans="1:3" ht="14.25" customHeight="1" x14ac:dyDescent="0.2">
      <c r="A24" s="13" t="s">
        <v>16</v>
      </c>
      <c r="B24" s="26">
        <v>-6223</v>
      </c>
      <c r="C24" s="14">
        <v>-6223</v>
      </c>
    </row>
    <row r="25" spans="1:3" ht="14.25" customHeight="1" thickBot="1" x14ac:dyDescent="0.3">
      <c r="A25" s="15" t="s">
        <v>17</v>
      </c>
      <c r="B25" s="16">
        <f>B23+B24</f>
        <v>4317127</v>
      </c>
      <c r="C25" s="16">
        <f>C23+C24</f>
        <v>9847979</v>
      </c>
    </row>
    <row r="26" spans="1:3" ht="13.5" thickTop="1" x14ac:dyDescent="0.2">
      <c r="A26" s="17"/>
      <c r="B26" s="27"/>
    </row>
    <row r="27" spans="1:3" ht="15" x14ac:dyDescent="0.25">
      <c r="A27" s="4" t="s">
        <v>19</v>
      </c>
      <c r="B27" s="28" t="s">
        <v>2</v>
      </c>
      <c r="C27" s="5" t="s">
        <v>3</v>
      </c>
    </row>
    <row r="28" spans="1:3" ht="14.25" x14ac:dyDescent="0.2">
      <c r="A28" s="8" t="s">
        <v>20</v>
      </c>
      <c r="B28" s="29">
        <v>1702161</v>
      </c>
      <c r="C28" s="18">
        <v>1702477</v>
      </c>
    </row>
    <row r="29" spans="1:3" ht="15.75" customHeight="1" x14ac:dyDescent="0.2">
      <c r="A29" s="8" t="s">
        <v>21</v>
      </c>
      <c r="B29" s="29">
        <v>1490322</v>
      </c>
      <c r="C29" s="18">
        <f>1498834+127</f>
        <v>1498961</v>
      </c>
    </row>
    <row r="30" spans="1:3" ht="14.25" x14ac:dyDescent="0.2">
      <c r="A30" s="10" t="s">
        <v>25</v>
      </c>
      <c r="B30" s="29">
        <v>6223</v>
      </c>
      <c r="C30" s="18">
        <v>6223</v>
      </c>
    </row>
    <row r="31" spans="1:3" ht="14.25" x14ac:dyDescent="0.2">
      <c r="A31" s="10" t="s">
        <v>11</v>
      </c>
      <c r="B31" s="29">
        <v>40000</v>
      </c>
      <c r="C31" s="18">
        <v>40000</v>
      </c>
    </row>
    <row r="32" spans="1:3" ht="14.25" x14ac:dyDescent="0.2">
      <c r="A32" s="10" t="s">
        <v>34</v>
      </c>
      <c r="B32" s="29">
        <v>74876</v>
      </c>
      <c r="C32" s="18">
        <v>74876</v>
      </c>
    </row>
    <row r="33" spans="1:3" ht="14.25" x14ac:dyDescent="0.2">
      <c r="A33" s="10" t="s">
        <v>22</v>
      </c>
      <c r="B33" s="29">
        <v>629187</v>
      </c>
      <c r="C33" s="18">
        <v>629187</v>
      </c>
    </row>
    <row r="34" spans="1:3" ht="14.25" x14ac:dyDescent="0.2">
      <c r="A34" s="10" t="s">
        <v>35</v>
      </c>
      <c r="B34" s="29">
        <v>10853</v>
      </c>
      <c r="C34" s="18">
        <v>10853</v>
      </c>
    </row>
    <row r="35" spans="1:3" ht="14.25" x14ac:dyDescent="0.2">
      <c r="A35" s="10" t="s">
        <v>36</v>
      </c>
      <c r="B35" s="29">
        <v>287639</v>
      </c>
      <c r="C35" s="18">
        <f>287639-1060</f>
        <v>286579</v>
      </c>
    </row>
    <row r="36" spans="1:3" ht="14.25" x14ac:dyDescent="0.2">
      <c r="A36" s="10" t="s">
        <v>37</v>
      </c>
      <c r="B36" s="29">
        <v>17026</v>
      </c>
      <c r="C36" s="18">
        <v>17026</v>
      </c>
    </row>
    <row r="37" spans="1:3" ht="14.25" x14ac:dyDescent="0.2">
      <c r="A37" s="23" t="s">
        <v>14</v>
      </c>
      <c r="B37" s="29"/>
      <c r="C37" s="18">
        <v>4971332</v>
      </c>
    </row>
    <row r="38" spans="1:3" ht="14.25" x14ac:dyDescent="0.2">
      <c r="A38" s="166" t="s">
        <v>13</v>
      </c>
      <c r="B38" s="20"/>
      <c r="C38" s="7">
        <v>2400</v>
      </c>
    </row>
    <row r="39" spans="1:3" ht="14.25" x14ac:dyDescent="0.2">
      <c r="A39" s="23" t="s">
        <v>215</v>
      </c>
      <c r="B39" s="29"/>
      <c r="C39" s="11">
        <f>5542+8028</f>
        <v>13570</v>
      </c>
    </row>
    <row r="40" spans="1:3" ht="14.25" x14ac:dyDescent="0.2">
      <c r="A40" s="24" t="s">
        <v>29</v>
      </c>
      <c r="B40" s="29"/>
      <c r="C40" s="18">
        <v>248952</v>
      </c>
    </row>
    <row r="41" spans="1:3" ht="14.25" x14ac:dyDescent="0.2">
      <c r="A41" s="23" t="s">
        <v>30</v>
      </c>
      <c r="B41" s="29"/>
      <c r="C41" s="11">
        <f>275298+895+1794+1433+13</f>
        <v>279433</v>
      </c>
    </row>
    <row r="42" spans="1:3" ht="14.25" x14ac:dyDescent="0.2">
      <c r="A42" s="10" t="s">
        <v>31</v>
      </c>
      <c r="B42" s="29"/>
      <c r="C42" s="11">
        <v>2821</v>
      </c>
    </row>
    <row r="43" spans="1:3" ht="14.25" x14ac:dyDescent="0.2">
      <c r="A43" s="10" t="s">
        <v>26</v>
      </c>
      <c r="B43" s="29">
        <v>65063</v>
      </c>
      <c r="C43" s="18">
        <v>65063</v>
      </c>
    </row>
    <row r="44" spans="1:3" ht="14.25" x14ac:dyDescent="0.2">
      <c r="A44" s="23" t="s">
        <v>33</v>
      </c>
      <c r="B44" s="29"/>
      <c r="C44" s="18">
        <f>174+4275</f>
        <v>4449</v>
      </c>
    </row>
    <row r="45" spans="1:3" ht="15" x14ac:dyDescent="0.25">
      <c r="A45" s="4" t="s">
        <v>23</v>
      </c>
      <c r="B45" s="25">
        <f>SUM(B28:B43)</f>
        <v>4323350</v>
      </c>
      <c r="C45" s="12">
        <f>SUM(C28:C44)</f>
        <v>9854202</v>
      </c>
    </row>
    <row r="46" spans="1:3" ht="14.25" x14ac:dyDescent="0.2">
      <c r="A46" s="13" t="s">
        <v>16</v>
      </c>
      <c r="B46" s="26">
        <v>-6223</v>
      </c>
      <c r="C46" s="14">
        <v>-6223</v>
      </c>
    </row>
    <row r="47" spans="1:3" ht="15.75" thickBot="1" x14ac:dyDescent="0.3">
      <c r="A47" s="15" t="s">
        <v>24</v>
      </c>
      <c r="B47" s="16">
        <f>+B45+B46</f>
        <v>4317127</v>
      </c>
      <c r="C47" s="16">
        <f>+C45+C46</f>
        <v>9847979</v>
      </c>
    </row>
    <row r="48" spans="1:3" ht="13.5" thickTop="1" x14ac:dyDescent="0.2">
      <c r="A48" s="17" t="s">
        <v>18</v>
      </c>
      <c r="B48" s="27"/>
    </row>
    <row r="49" spans="2:3" ht="14.25" x14ac:dyDescent="0.2">
      <c r="C49" s="9"/>
    </row>
    <row r="50" spans="2:3" ht="14.25" customHeight="1" x14ac:dyDescent="0.2"/>
    <row r="55" spans="2:3" ht="14.25" x14ac:dyDescent="0.2">
      <c r="B55" s="1"/>
      <c r="C55" s="19"/>
    </row>
    <row r="56" spans="2:3" ht="14.25" x14ac:dyDescent="0.2">
      <c r="B56" s="1"/>
      <c r="C56" s="19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3 - Upravený rozpočet Olomouckého kraje na rok 2012 po schválení rozpočtových změn</oddHeader>
    <oddFooter xml:space="preserve">&amp;L&amp;"Arial,Kurzíva"Zastupitelstvo OK 4.2.2012
6.1.1. - Rozpočet Olomouckého kraje 2012 - rozpočtové změny DODATEK
Příloha č.3: Upravený rozpočet OK na rok 2012 po schválení  rozpočtových změn&amp;R&amp;"Arial,Kurzíva"Strana &amp;P (celkem 23)&amp;"Arial,Obyčejné"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Příloha č. 1</vt:lpstr>
      <vt:lpstr>Příloha č. 2</vt:lpstr>
      <vt:lpstr>Příloha  č. 3</vt:lpstr>
      <vt:lpstr>'Příloha č. 1'!Oblast_tisku</vt:lpstr>
      <vt:lpstr>'Příloha č. 2'!Oblast_tisku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2012-02-07T11:39:22Z</cp:lastPrinted>
  <dcterms:created xsi:type="dcterms:W3CDTF">2007-02-21T09:44:06Z</dcterms:created>
  <dcterms:modified xsi:type="dcterms:W3CDTF">2012-02-07T11:39:43Z</dcterms:modified>
</cp:coreProperties>
</file>